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adminliveunc-my.sharepoint.com/personal/glbitar_ad_unc_edu/Documents/Documents/D4I work/PUbs/"/>
    </mc:Choice>
  </mc:AlternateContent>
  <xr:revisionPtr revIDLastSave="0" documentId="8_{F2FE8A0D-7063-41D8-8001-3E28C33956D0}" xr6:coauthVersionLast="47" xr6:coauthVersionMax="47" xr10:uidLastSave="{00000000-0000-0000-0000-000000000000}"/>
  <bookViews>
    <workbookView minimized="1" xWindow="4613" yWindow="6398" windowWidth="10800" windowHeight="5700" xr2:uid="{00000000-000D-0000-FFFF-FFFF00000000}"/>
  </bookViews>
  <sheets>
    <sheet name="Instructions" sheetId="1" r:id="rId1"/>
    <sheet name="CMIS Evaluation" sheetId="6" r:id="rId2"/>
    <sheet name="CMIS Evaluationxx" sheetId="3" state="hidden" r:id="rId3"/>
    <sheet name="CMIS Maturity Score" sheetId="4" r:id="rId4"/>
    <sheet name="Maturity Characteristics"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4" l="1"/>
  <c r="D15" i="4" s="1"/>
  <c r="C14" i="4"/>
  <c r="D14" i="4" s="1"/>
  <c r="C13" i="4"/>
  <c r="D13" i="4" s="1"/>
  <c r="C12" i="4"/>
  <c r="D12" i="4" s="1"/>
  <c r="C11" i="4"/>
  <c r="D11" i="4" s="1"/>
  <c r="C10" i="4"/>
  <c r="D10" i="4" s="1"/>
  <c r="C9" i="4"/>
  <c r="D9" i="4" s="1"/>
  <c r="C8" i="4"/>
  <c r="D8" i="4" s="1"/>
  <c r="C7" i="4"/>
  <c r="D7" i="4" s="1"/>
  <c r="C6" i="4"/>
  <c r="D6" i="4" s="1"/>
  <c r="C5" i="4"/>
  <c r="D5" i="4" s="1"/>
  <c r="D17" i="4" l="1"/>
  <c r="X13" i="4" s="1"/>
  <c r="G6" i="4" s="1"/>
  <c r="D16" i="4"/>
</calcChain>
</file>

<file path=xl/sharedStrings.xml><?xml version="1.0" encoding="utf-8"?>
<sst xmlns="http://schemas.openxmlformats.org/spreadsheetml/2006/main" count="346" uniqueCount="215">
  <si>
    <t>Policy and Planning</t>
  </si>
  <si>
    <t>Relevant digital policy documents are under development</t>
  </si>
  <si>
    <t>Development of data Governance protocols and standards ongoing.</t>
  </si>
  <si>
    <t>CMIS Data Quality Assurance Plan does not exist</t>
  </si>
  <si>
    <t>CMIS Data Quality Assurance Plan optimized with full compliance and fidelity</t>
  </si>
  <si>
    <t>CMIS Interoperability Standards and Framework do not exist</t>
  </si>
  <si>
    <t>CMIS Interoperability Standards and Framework under development</t>
  </si>
  <si>
    <t>Leadership and Coordination</t>
  </si>
  <si>
    <t>Level 1: Nascent</t>
  </si>
  <si>
    <t>Level 2: Emerging</t>
  </si>
  <si>
    <t>Level 3: Established</t>
  </si>
  <si>
    <t xml:space="preserve">Level 4: Institutionalized </t>
  </si>
  <si>
    <t>Level 5: Optimized</t>
  </si>
  <si>
    <t xml:space="preserve">Data </t>
  </si>
  <si>
    <t>Score</t>
  </si>
  <si>
    <t>ICT</t>
  </si>
  <si>
    <t>Level 4: Institutionalized</t>
  </si>
  <si>
    <t>Tips</t>
  </si>
  <si>
    <t>Total</t>
  </si>
  <si>
    <t>Average Score</t>
  </si>
  <si>
    <t>Date of Assessment:</t>
  </si>
  <si>
    <t>CMIS Governance Stuctures</t>
  </si>
  <si>
    <t xml:space="preserve">CMIS coordination and collaboration mechanisms </t>
  </si>
  <si>
    <t>Stakeholder Involvement</t>
  </si>
  <si>
    <t xml:space="preserve">CMIS Digital Vision and Strategy </t>
  </si>
  <si>
    <t xml:space="preserve">CMIS digital Policy </t>
  </si>
  <si>
    <t>Accountability mechanisms</t>
  </si>
  <si>
    <t xml:space="preserve">Data Governance </t>
  </si>
  <si>
    <t xml:space="preserve">Data Quality Assurance Plan </t>
  </si>
  <si>
    <t>ICT Governance protocols implementation</t>
  </si>
  <si>
    <t xml:space="preserve">CMIS Interoperability Standards and Framework </t>
  </si>
  <si>
    <t>Instructions</t>
  </si>
  <si>
    <t>Level 0: None</t>
  </si>
  <si>
    <t>A Governance Framework that describes CMIS  implementation decision making and coordination structures at the National and Subnational Levels is under development or is awaiting approval by the responsible agency leadership</t>
  </si>
  <si>
    <t>A Governance Framework that describes CMIS  implementation decision making and coordination structures at the National and Subnational Levels has been developed, approved and is currently under implementation</t>
  </si>
  <si>
    <t>An approved Governance Framework that describes CMIS  implementation decision making and coordination structures at the National and Subnational Levels has been implemented and undergoes continuous improvement towards optimization</t>
  </si>
  <si>
    <t>The Vision answers the simple question "Why are we here?". The Vision is a goal. Strategy tells you how an institution  is going to achieve (or maintain) its Vision. The strategy is a plan, the tactics are how the plan will be executed and the Vision is the end-result.</t>
  </si>
  <si>
    <t xml:space="preserve">Development of Child Welfare and Protection Digitalization Vision and Strategy development is in plan.Adequate resources and activity plans are in place and have been approved by Government </t>
  </si>
  <si>
    <t>A policy is a deliberate system of principles to guide decisions and achieve rational outcomes. A policy is a statement of intent, and is implemented as a procedure or protocol. Policies are generally adopted by a governance body within an institution.</t>
  </si>
  <si>
    <t>Relevant digital policy documents e.g Child Welfare ICT and Digital Policies,Change Management Protocol do not exist</t>
  </si>
  <si>
    <t>Plans to develop relevant digital policy documents e.g Child Welfare ICT and Digital Policies,Change Management Protocol in place.Adequate resource allocated for this process.</t>
  </si>
  <si>
    <t>No accountability mechanisms i.e CMIS responsibility matrix,M&amp;E Frameworks and sanction and rewards in place</t>
  </si>
  <si>
    <t>Plans to develop accoutability mechanisms in place</t>
  </si>
  <si>
    <t>Accountability mechanisms are under development</t>
  </si>
  <si>
    <t>Accountability mechanisms including inclusing the CMIS responsibility matrix,CMIS M&amp;E Frameworks and sanction and rewards developed and establlished</t>
  </si>
  <si>
    <t>Accountability is generally the state of being liable, answerable, or accountable.</t>
  </si>
  <si>
    <t>Plans to develop Data Governance protocols, or standards i.e Data protection guidelines, Data Standards,Data Access,Data Change,Data Quality and Data Flow SOP in place</t>
  </si>
  <si>
    <t>Plans to develop CMIS Data Quality Assurance Plan in place</t>
  </si>
  <si>
    <t>CMIS Data Quality Assurance Plan developed and approved by line ministry or agency leadership</t>
  </si>
  <si>
    <t>At least half of proposed Data Governance protocols developed and approved by line ministry or agency leadership</t>
  </si>
  <si>
    <t>Data governance entails a set of principles and practices that helps to ensure that data is usable, accessible and protected</t>
  </si>
  <si>
    <t>A DQA Plan is used to define the criteria and processes that ensures and verifies that data meet’s specific data-quality objectives throughout the Data Lifecycle</t>
  </si>
  <si>
    <t>ICT Governance protocols i.e  CMIS Standards and guidelines  do not exist</t>
  </si>
  <si>
    <t>ICT Governance protocols that describe the minimum requirements i.e Security and Privacy,Stability,Scalability,usability,Infrastructure and support and maintanance standards developed,validated by TWG and approved by line ministry or agency leadership</t>
  </si>
  <si>
    <t xml:space="preserve">Plans to develop ICT Governance protocols i.e  CMIS Standards and guidelines in place </t>
  </si>
  <si>
    <t>Complete awareness,adoption and fidelity of Digital Best Practices.Levels of fidelity being tracked and optimized</t>
  </si>
  <si>
    <t>CMIS Interoperability Standards and Framework developed,validated by TWG and approved by the line ministry or agency leadership</t>
  </si>
  <si>
    <t>CMIS Interoperability Standards and Framework are undergoing continuos improvements with high levels of compliance</t>
  </si>
  <si>
    <t>ICT governance protocols will include standards and guidelines that form the minimally accepted professional practice and/or quality that must be observed</t>
  </si>
  <si>
    <t>Best practices are a set of guidelines, ethics or ideas that represent the most efficient or prudent course of action</t>
  </si>
  <si>
    <t>Interoperability is the ability of computer systems or software to exchange and make use of information.</t>
  </si>
  <si>
    <t xml:space="preserve">A Governance Framework that describes CMIS  implementation decision making and coordination structures at the National and Subnational Levels has not been developed </t>
  </si>
  <si>
    <t>A Governance Framework that describes CMIS  implementation decision making and coordination structures at the National and Subnational Levels has been developed and approved by the responsible Ministry or agency leadership</t>
  </si>
  <si>
    <t>Plans to develop a Governance Framework that describes CMIS  implementation decision making and coordination structures at the National and Subnational Levelsare in place</t>
  </si>
  <si>
    <t>Ongoing efforts to establish Government led National and Sub-National CMIS coordination and collaboration mechanisms (i.e National Child Protection TWG with an ICT/CMIS SubCommittee)</t>
  </si>
  <si>
    <t xml:space="preserve">Plans to establish Government led National and Sub-National CMIS coordination and collaboration mechanisms (i.e National Child Protection TWG with an ICT/CMIS SubCommittee)  have been put in place </t>
  </si>
  <si>
    <t>Government led National and Sub-National CMIS coordination and collaboration mechanisms (i.e National Child Protection TWG with an ICT/CMIS SubCommittee) are non-existent and there are no plans to establish any</t>
  </si>
  <si>
    <t>Government led National and Sub-National CMIS coordination and collaboration mechanisms established.Requisite stakeholders have been idenfied and co-opted as members.Adequate documentation including the Terms of Reference and work plans have been developed and approved</t>
  </si>
  <si>
    <t>Government led National and Sub-National CMIS coordination and collaboration mechanisms established and functional.TWG's are holding Government led  meetings and all major stakeholders are equitably involved in CMIS Governance and are co-opted in various working committees with clear roles defined.</t>
  </si>
  <si>
    <t>Leadership does not make reference to data in workplan development and decision making.</t>
  </si>
  <si>
    <t>Leadership is planning to start making some decisions and workplanning using data.There are plans to develop or establish data use plan</t>
  </si>
  <si>
    <t>Leadership has started making some decisions and workplanning using data.Development of a data use plan has been initiated</t>
  </si>
  <si>
    <t>Optimized and impacful use of the CMIS data use plan in data driven program planning and decision making.Explicit links between data and actions demonstrated.Data driven decision making is actively tracked and impact monitored</t>
  </si>
  <si>
    <t>Leadership is actively and frequently making decisions using data.A CMIS Data use plan has been developed,validated by the TWG and approved by relevant line ministry or agency leadership</t>
  </si>
  <si>
    <t>Leadership always makes data driven decisions in work planning and program implementation.The CMIS data use plan is implemented.</t>
  </si>
  <si>
    <t>Data-driven decision making (or DDDM) is the process of making organizational decisions based on actual data rather than intuition or observation alone</t>
  </si>
  <si>
    <t>Child Welfare and Protection Digitalization Vision and Strategy have not been developed</t>
  </si>
  <si>
    <t>Development of Child Welfare and Protection Digitalization Vision and Strategy development is under development by the National Coordinating body and includes plans and budgets for CMIS Initiatives</t>
  </si>
  <si>
    <t>Child Welfare and Protection Digitalization Vision and Strategy have been developed,ratified by the National Coordinating body and approved by the line Ministry or Agency Leadership.</t>
  </si>
  <si>
    <t>Child Welfare and Protection Digitalization Vision and Strategy are undergoing implemention through a Government led process under supervision of the National Coordinating body.</t>
  </si>
  <si>
    <t>Child Welfare and Protection Digital Vision and Strategy developed, implemented and is constantly undergoing improvement.Implementation progress regularly tracked.</t>
  </si>
  <si>
    <t>Relevant digital Policy documents developed,validated by the National Coordinating body and approved by line Ministry or Agency Leadership.</t>
  </si>
  <si>
    <t>Relevant digital Policy documents approved and undergoing implemention.Implemented is led by the line ministry or agency with support from  stakeholders</t>
  </si>
  <si>
    <t>Relevant digital Policy documents have been developed, optimized and constantly undergoing improvement.There is explicit linkage of the digital policy to program strategies and drivers.Government providing the bulk of resources and funding for implementation</t>
  </si>
  <si>
    <t>Accountability mechanisms optimized and undergoing continuous improvement</t>
  </si>
  <si>
    <t>Accountability mechanisms currently in use.Relevant institutions and persons are being held accountable through a Government led process</t>
  </si>
  <si>
    <t>Data Governance protocols, or standards do not exist</t>
  </si>
  <si>
    <t>At least 70% of proposed Data Governance protocols developed and approved.At least 50% of developed Data Governance protocols implemented</t>
  </si>
  <si>
    <t>All proposed Data Governance protocols and standards developed and optimized with full compliance.Continuous improvement of the protocols</t>
  </si>
  <si>
    <t>CMIS Data Quality Assurance Plan under development or has not been approved</t>
  </si>
  <si>
    <t>CMIS Data Quality Assurance Plan approved and Government led implementation ongoing</t>
  </si>
  <si>
    <t>ICT Governance protocols that describe the minimum requirements i.e Security and Privacy,Stability,Scalability,usability,Infrastructure and support and maintanance standards guidelines under development</t>
  </si>
  <si>
    <t xml:space="preserve">ICT Governance protocols developed, adopted and Government led implementation ongoing. </t>
  </si>
  <si>
    <t>ICT Governance protocols undergoing continuous development. High levels of compliance and fidelity by all stakeholders.</t>
  </si>
  <si>
    <t>No awareness and adoption of Digital Best Practices in systems Development and Implementation for CMIS e.g SDLC and Principles for digital development</t>
  </si>
  <si>
    <t>Limited awareness and adoption by stakeholders of Digital Best Practices in systems Development and Implementation for CMIS e.g SDLC and Principles for digital development</t>
  </si>
  <si>
    <t>Increasing sector wide awareness and adoption of Digital Best Practices in systems Development and Implementation for CMIS</t>
  </si>
  <si>
    <t>The Government and Key players in the sector have fully adopted and are actively utilizing industry best practices in development and  Implementation of the CMIS.</t>
  </si>
  <si>
    <t>The Government and Key players in the sector are aware and utilize best practices in systems Development and Implementation of CMIS majority of the time</t>
  </si>
  <si>
    <t>Plans to develop CMIS Interoperability Standards and Framework in place.</t>
  </si>
  <si>
    <t>CMIS Interoperability Standards and Framework have been developed and fully adopted by key players</t>
  </si>
  <si>
    <t>No</t>
  </si>
  <si>
    <t xml:space="preserve">Governance Structure/Framework is the structure of an organisation that reflects the interrelated relationships, factors, and other influences upon the institution. </t>
  </si>
  <si>
    <t>A Technical working group (TWG) is an ad hoc group of experts on a particular topic who work together on specific goals. Collaborative development leads to more efficient use of resources and increased impact compared with what a single organization could achieve</t>
  </si>
  <si>
    <t>Government led National and Sub-National CMIS coordination and collaboration mechanisms established, fully functional and optimized.Stakeholders are fully intergrated in the decision making process,.Government is providing effective leadership in the TWG and are providing the bulk of resources and funding for meetings</t>
  </si>
  <si>
    <t>Maturity Area</t>
  </si>
  <si>
    <t>Data</t>
  </si>
  <si>
    <t>CMIS Governance Maturity Model - Characteristics</t>
  </si>
  <si>
    <t>CMIS Governance Maturity Evaluation</t>
  </si>
  <si>
    <t>ICT Best Practices</t>
  </si>
  <si>
    <t>CMIS Maturity Area</t>
  </si>
  <si>
    <t>Maturity Level</t>
  </si>
  <si>
    <t>Select Maturity Level Here</t>
  </si>
  <si>
    <t>Select Level</t>
  </si>
  <si>
    <t>Area</t>
  </si>
  <si>
    <t>Level 1</t>
  </si>
  <si>
    <t>Level 2</t>
  </si>
  <si>
    <t>Level 3</t>
  </si>
  <si>
    <t>Level 4</t>
  </si>
  <si>
    <t>Level 5</t>
  </si>
  <si>
    <t>Useful Tips</t>
  </si>
  <si>
    <t>User Information</t>
  </si>
  <si>
    <t xml:space="preserve">Country: </t>
  </si>
  <si>
    <t>Next Period Target Score</t>
  </si>
  <si>
    <t>Current Period Final Score</t>
  </si>
  <si>
    <t>Background</t>
  </si>
  <si>
    <t>Organization/Agency:</t>
  </si>
  <si>
    <t>The CMIS maturity model is a tool that helps countries to assess their current maturity levels in CMIS governance as described in this guide. It also supports figuring out CMIS governance components that countries need to acquire next in order to improve their performance. The gaps identified should be used to inform development of country-level roadmaps towards improved maturity.</t>
  </si>
  <si>
    <t xml:space="preserve">
Introduction to the Toolkit
</t>
  </si>
  <si>
    <t xml:space="preserve">The maturity model is structured as a series of levels that reflect the capability and effectiveness of the country in successfully implementing CMIS governance. The higher the maturity level, the greater the chances of successful implementation of the CMIS at large scale. The CMIS maturity levels are illustrated in the figure below.
</t>
  </si>
  <si>
    <r>
      <t xml:space="preserve">This maturity model toolkit is used by decision makers and departmental leads from the country agency responsible for child protection and/or the established coordination mechanism at the National or Sub-National level, through a consensus building process, and within a meeting setup. It is advisable to only apply this toolkit with, and after country teams have garnered sufficient understanding of the CMIS Governance Guidelines that forms the basis of the metrics referred to in this toolkit. This toolkit should be administered at baseline and after every 3-6 months of implementation of the CMIS Governance Guidelines. Always set a target for the next period of performance.
This toolkit consists of three worksheets:
1. Instructions: Provides the background and instructions of use for the toolkit.
2. CMIS Evaluation: This is where a designated representative of the country team undertaking this exercise will enter the maturity levels determined by the meeting participants based on the characteristics provided. This is the main data entry screen.
3. CMIS Maturity Score: This worksheet summarizes the CMIS maturity areas score and provides the final maturity level.
4. Maturity Characteristics: Provides an additional view of the maturity level characteristics for reference.
</t>
    </r>
    <r>
      <rPr>
        <b/>
        <sz val="10"/>
        <color theme="1"/>
        <rFont val="Calibri"/>
        <family val="2"/>
        <scheme val="minor"/>
      </rPr>
      <t xml:space="preserve">                                                                                         </t>
    </r>
  </si>
  <si>
    <r>
      <rPr>
        <b/>
        <sz val="10"/>
        <color theme="1"/>
        <rFont val="Calibri"/>
        <family val="2"/>
        <scheme val="minor"/>
      </rPr>
      <t xml:space="preserve">Step 1: </t>
    </r>
    <r>
      <rPr>
        <sz val="10"/>
        <color theme="1"/>
        <rFont val="Calibri"/>
        <family val="2"/>
        <scheme val="minor"/>
      </rPr>
      <t xml:space="preserve">Convene a meeting with the agency's decision makers and stakeholders representing the areas of management, program leadership, policy, finance, data, M&amp;E, and ICT as participants.
</t>
    </r>
    <r>
      <rPr>
        <b/>
        <sz val="10"/>
        <color theme="1"/>
        <rFont val="Calibri"/>
        <family val="2"/>
        <scheme val="minor"/>
      </rPr>
      <t xml:space="preserve">Step 2 : </t>
    </r>
    <r>
      <rPr>
        <sz val="10"/>
        <color theme="1"/>
        <rFont val="Calibri"/>
        <family val="2"/>
        <scheme val="minor"/>
      </rPr>
      <t xml:space="preserve">Go through the instructions and navigate to the CMIS Evaluation Worksheet. Ensure that a fresh template is used for every assessment.
</t>
    </r>
    <r>
      <rPr>
        <b/>
        <sz val="10"/>
        <color theme="1"/>
        <rFont val="Calibri"/>
        <family val="2"/>
        <scheme val="minor"/>
      </rPr>
      <t>Step 3 :</t>
    </r>
    <r>
      <rPr>
        <sz val="10"/>
        <color theme="1"/>
        <rFont val="Calibri"/>
        <family val="2"/>
        <scheme val="minor"/>
      </rPr>
      <t xml:space="preserve"> On the CMIS Evaluation Worksheet, discuss each maturity area per column by referring to the provided descriptions (from row 8). 
</t>
    </r>
    <r>
      <rPr>
        <b/>
        <sz val="10"/>
        <color theme="1"/>
        <rFont val="Calibri"/>
        <family val="2"/>
        <scheme val="minor"/>
      </rPr>
      <t>Step 4 :</t>
    </r>
    <r>
      <rPr>
        <sz val="10"/>
        <color theme="1"/>
        <rFont val="Calibri"/>
        <family val="2"/>
        <scheme val="minor"/>
      </rPr>
      <t xml:space="preserve"> Enter the maturity level score for each governance area (row 4) by selecting the level determined by the participants, from the drop down list provided. Do this for each governance area listed.
</t>
    </r>
    <r>
      <rPr>
        <b/>
        <sz val="10"/>
        <color theme="1"/>
        <rFont val="Calibri"/>
        <family val="2"/>
        <scheme val="minor"/>
      </rPr>
      <t>Step 5:</t>
    </r>
    <r>
      <rPr>
        <sz val="10"/>
        <color theme="1"/>
        <rFont val="Calibri"/>
        <family val="2"/>
        <scheme val="minor"/>
      </rPr>
      <t xml:space="preserve"> Navigate to the CMIS Maturity Score Worksheet to view the detailed score per maturity area and the final score. No data entry is required on this sheet.
</t>
    </r>
    <r>
      <rPr>
        <b/>
        <sz val="10"/>
        <color theme="1"/>
        <rFont val="Calibri"/>
        <family val="2"/>
        <scheme val="minor"/>
      </rPr>
      <t>Step 6 :</t>
    </r>
    <r>
      <rPr>
        <sz val="10"/>
        <color theme="1"/>
        <rFont val="Calibri"/>
        <family val="2"/>
        <scheme val="minor"/>
      </rPr>
      <t xml:space="preserve"> Take note of the areas that scored below 3 to determine areas that need strengthening to inform a roadmap towards a specified target score.</t>
    </r>
  </si>
  <si>
    <t xml:space="preserve">CMIS Coordination and Collaboration Mechanisms </t>
  </si>
  <si>
    <t>Use of Data for Action</t>
  </si>
  <si>
    <t xml:space="preserve">CMIS Digital Policy </t>
  </si>
  <si>
    <t>Accountability Mechanisms</t>
  </si>
  <si>
    <t>ICT Governance Protocols Implementation</t>
  </si>
  <si>
    <t>Accountability 
Mechanisms</t>
  </si>
  <si>
    <t xml:space="preserve">Data Quality Assurance 
Plan </t>
  </si>
  <si>
    <t xml:space="preserve">A governance framework that describes CMIS implementation decision making and coordination structures at the national and sub-national levels has not been developed. </t>
  </si>
  <si>
    <t>Government-led national and sub-national CMIS coordination and collaboration mechanisms (i.e., National Child Protection TWG with an ICT/CMIS subcommittee) are non-existent and there are no plans to establish any.</t>
  </si>
  <si>
    <t>Child welfare and protection digitalization vision and strategies have not been developed.</t>
  </si>
  <si>
    <t>Relevant digital policy documents (e.g., child welfare ICT and digital policies, change management protocol) do not exist.</t>
  </si>
  <si>
    <t>No accountability mechanisms (i.e., CMIS responsibility matrix, M&amp;E frameworks, and sanctions and rewards) are in place.</t>
  </si>
  <si>
    <t>ICT governance protocols (i.e., CMIS standards and guidelines) do not exist.</t>
  </si>
  <si>
    <t>There is no awareness or adoption of digital best practices in systems development and implementation for CMIS (e.g., SDLC and principles for digital development).</t>
  </si>
  <si>
    <t>CMIS interoperability standards and framework do not exist.</t>
  </si>
  <si>
    <t>Plans to develop a governance framework that describes CMIS implementation decision making and coordination structures at the national and sub-national levels are in place.</t>
  </si>
  <si>
    <t xml:space="preserve">Plans to establish government-led national and sub-national CMIS coordination and collaboration mechanisms (i.e., National Child Protection TWG with an ICT/CMIS subcommittee) have been put in place or are ongoing. </t>
  </si>
  <si>
    <t>Leadership is planning to start or has started making some decisions and workplanning using data. There are plans to develop or establish a data use plan.</t>
  </si>
  <si>
    <t>Plans to develop relevant digital policy documents (e.g., child welfare ICT and digital policies, change management protocol) are in place. Adequate resources have been allocated for this process.</t>
  </si>
  <si>
    <t>Plans to establish accountability mechanisms are in place or establishment has started.</t>
  </si>
  <si>
    <t>There is limited or ongoing awareness and adoption by stakeholders of digital best practices in systems development and implementation for CMIS (e.g., SDLC and principles for digital development).</t>
  </si>
  <si>
    <t>A governance framework that describes CMIS implementation decision making and coordination structures at the national and sub-national levels has been developed and approved by the responsible ministry or agency leadership.</t>
  </si>
  <si>
    <t>Leadership is actively and frequently making decisions using data. A CMIS data use plan has been developed, validated by the TWG, and approved by the relevant line ministry or agency leadership.</t>
  </si>
  <si>
    <t>Child welfare and protection digitalization vision and strategy have been developed, ratified by the national coordinating body, and approved by the relevant line ministry or agency leadership.</t>
  </si>
  <si>
    <t>Relevant digital policy documents have been developed, validated by the national coordinating body, and approved by the relevant line ministry or agency leadership.</t>
  </si>
  <si>
    <t>At least half of the proposed data governance protocols have been developed and approved by the relevant line ministry or agency leadership.</t>
  </si>
  <si>
    <t>The government and key players in the sector are aware and utilize best practices in systems development and implementation of the CMIS the majority of the time.</t>
  </si>
  <si>
    <t>CMIS interoperability standards and framework have been developed, validated by the TWG, and approved by the relevant line ministry or agency leadership.</t>
  </si>
  <si>
    <t>A governance framework that describes CMIS implementation decision making and coordination structures at the national and sub-national levels has been developed, approved, and is currently under implementation.</t>
  </si>
  <si>
    <t>Government-led national and sub-national CMIS coordination and collaboration mechanisms have been established and are functional. TWGs are holding government-led meetings and all major stakeholders are equitably involved in CMIS governance and are co-opted in various working committees with clear roles defined.</t>
  </si>
  <si>
    <t>Leadership always makes data-driven decisions in work planning and program implementation. The CMIS data use plan is implemented.</t>
  </si>
  <si>
    <t>Accountability mechanisms are currently in use. Relevant institutions and persons are being held accountable through a government-led process.</t>
  </si>
  <si>
    <t>At least 70% of proposed data governance protocols have been developed and approved. At least 50% of developed data governance protocols have been implemented.</t>
  </si>
  <si>
    <t xml:space="preserve">ICT governance protocols have been developed, adopted, and government-led implementation is ongoing. </t>
  </si>
  <si>
    <t>The government and key players in the sector have fully adopted and are actively utilizing industry best practices in development and implementation of the CMIS.</t>
  </si>
  <si>
    <t>CMIS interoperability standards and framework have been developed and fully adopted by key players.</t>
  </si>
  <si>
    <t>An approved governance framework that describes CMIS implementation decision making and coordination structures at the national and sub-national levels has been implemented and undergoes continuous improvement towards optimization.</t>
  </si>
  <si>
    <t>Relevant digital policy documents have been developed, optimized, and are constantly undergoing improvement. There is explicit linkage of the digital policy to program strategies and drivers. The government is providing the bulk of resources and funding for implementation.</t>
  </si>
  <si>
    <t>All proposed data governance protocols and standards have been developed and optimized with full compliance. The protocols are improved continuously.</t>
  </si>
  <si>
    <t>The CMIS data quality assurance plan has been optimized, with full compliance and fidelity.</t>
  </si>
  <si>
    <t>ICT governance protocols are undergoing continuous development. There are high levels of compliance and fidelity by all stakeholders.</t>
  </si>
  <si>
    <t>Complete awareness, adoption, and fidelity of digital best practices have been achieved. Levels of fidelity are being tracked and optimized.</t>
  </si>
  <si>
    <t xml:space="preserve">Governance structure/framework is the structure of an organization that reflects the interrelated relationships, factors, and other influences upon the institution. </t>
  </si>
  <si>
    <t>A technical working group (TWG) is an ad hoc group of experts on a particular topic who work together on specific goals. Collaborative development leads to more efficient use of resources and increased impact compared with what a single organization could achieve.</t>
  </si>
  <si>
    <t>Data-driven decision making (or DDDM) is the process of making organizational decisions based on actual data rather than intuition or observation alone.</t>
  </si>
  <si>
    <t>Data governance entails a set of principles and practices that help to ensure that data are usable, accessible, and protected.</t>
  </si>
  <si>
    <t>A data quality assurance (DQA) plan is used to define the criteria and processes that ensure and verify that data meet specific data-quality objectives throughout the data lifecycle.</t>
  </si>
  <si>
    <t>Information and communications technology (ICT) governance protocols will include standards and guidelines that form the minimally accepted professional practice and/or quality that must be observed.</t>
  </si>
  <si>
    <t>Best practices are a set of guidelines, ethics, or ideas that represent the most efficient or prudent course of action.</t>
  </si>
  <si>
    <t>Data governance protocols or standards do not exist.</t>
  </si>
  <si>
    <t>A CMIS data quality assurance plan does not exist.</t>
  </si>
  <si>
    <r>
      <t xml:space="preserve">CMIS Governance Maturity Model Toolkit </t>
    </r>
    <r>
      <rPr>
        <b/>
        <sz val="14"/>
        <color theme="1"/>
        <rFont val="Calibri"/>
        <family val="2"/>
      </rPr>
      <t>–</t>
    </r>
    <r>
      <rPr>
        <b/>
        <sz val="14"/>
        <color theme="1"/>
        <rFont val="Calibri"/>
        <family val="2"/>
        <scheme val="minor"/>
      </rPr>
      <t xml:space="preserve"> Score Summary</t>
    </r>
  </si>
  <si>
    <t xml:space="preserve">CMIS Digital Vision 
and Strategy </t>
  </si>
  <si>
    <t>Accountability
Mechanisms</t>
  </si>
  <si>
    <t>Leadership is planning to start, or has started, making decisions and workplanning using data. There are plans to develop or establish a data use plan.</t>
  </si>
  <si>
    <t xml:space="preserve">Development of child welfare and protection digitalization vision and strategy is in planning. Adequate resources and activity plans are in place and have been approved by the government. </t>
  </si>
  <si>
    <t>Development of child welfare and protection digitalization vision and strategy is in planning. Adequate resources and activity plans are in place and have been approved by the government.</t>
  </si>
  <si>
    <t>Plans to develop data governance protocols or standards (i.e., data protection guidelines, data standards, data access, data change, data quality, and data flow SOPs) are in place or development is ongoing.</t>
  </si>
  <si>
    <t>Plans to develop a CMIS data quality assurance plan are in place or ongoing.</t>
  </si>
  <si>
    <t>Plans to develop ICT governance protocols (i.e., CMIS standards and guidelines) are in place or ongoing.</t>
  </si>
  <si>
    <t>Plans to develop CMIS interoperability standards and framework are in place or ongoing.</t>
  </si>
  <si>
    <t>Accountability mechanisms, including the CMIS responsibility matrix, CMIS M&amp;E frameworks, and sanctions and rewards, have been developed and established.</t>
  </si>
  <si>
    <t>A CMIS data quality assurance plan has been developed and approved by the relevant line ministry or agency leadership.</t>
  </si>
  <si>
    <r>
      <t xml:space="preserve">CMIS Governance Guidelines </t>
    </r>
    <r>
      <rPr>
        <b/>
        <sz val="18"/>
        <color theme="3"/>
        <rFont val="Calibri"/>
        <family val="2"/>
      </rPr>
      <t>–</t>
    </r>
    <r>
      <rPr>
        <b/>
        <sz val="18"/>
        <color theme="3"/>
        <rFont val="Calibri"/>
        <family val="2"/>
        <scheme val="minor"/>
      </rPr>
      <t xml:space="preserve"> Maturity Evaluation</t>
    </r>
  </si>
  <si>
    <t>A governance framework that describes CMIS implementation decision making and coordination structures at the national and sub-national levels has been developed, approved, and is currently under implementation.</t>
  </si>
  <si>
    <t>A CMIS data quality assurance plan has been approved and government-led implementation is ongoing.</t>
  </si>
  <si>
    <t>An approved governance framework that describes CMIS implementation decision making and coordination structures at the national and sub-national levels has been implemented and undergoes continuous improvement towards optimization.</t>
  </si>
  <si>
    <t>A child welfare and protection digital vision and strategy have been developed, implemented, and are constantly undergoing improvement. Implementation progress is regularly tracked.</t>
  </si>
  <si>
    <t>Accountability mechanisms have been optimized and are undergoing continuous improvements.</t>
  </si>
  <si>
    <t>CMIS interoperability standards and framework are undergoing continuous improvements, with high levels of compliance.</t>
  </si>
  <si>
    <t>The vision answers the simple question "Why are we here?". The vision is a goal. Strategy details how an institution intends to achieve (or maintain) its vision. The strategy is a plan, the tactics are how the plan will be executed, and the vision is the end result.</t>
  </si>
  <si>
    <t>Data governance entails a set of principles and practices that helps to ensure that data is usable, accessible, and protected.</t>
  </si>
  <si>
    <t>CMIS Governance Structures</t>
  </si>
  <si>
    <t>Government-led national and sub-national CMIS coordination and collaboration mechanisms have been established. Requisite stakeholders have been identified and co-opted as members. Adequate documentation, including the Terms of Reference and work plans, have been developed and approved.</t>
  </si>
  <si>
    <t>ICT governance protocols that describe the minimum requirements (i.e., security and privacy, stability, scalability, usability, infrastructure, and support and maintenance standards) have been developed, validated by the TWG, and approved by the relevant line ministry or agency leadership.</t>
  </si>
  <si>
    <t>Child welfare and protection digitalization vision and strategy are undergoing implementation through a government-led process under supervision of the national coordinating body.</t>
  </si>
  <si>
    <t>Relevant digital policy documents have been approved and are undergoing implementation. Implementation is led by the relevant line ministry or agency with support from stakeholders.</t>
  </si>
  <si>
    <t>Government-led national and sub-national CMIS coordination and collaboration mechanisms have been established and are fully functional and optimized. Stakeholders are fully integrated in the decision-making process. The government is providing effective leadership in the TWG and is providing the bulk of resources and funding for meetings.</t>
  </si>
  <si>
    <t>There is optimized and impactful use of the CMIS data use plan in data-driven program planning and decision making. Explicit links between data and actions have been demonstrated. Data-driven decision making is actively tracked and its impact monitored.</t>
  </si>
  <si>
    <t>Government-led national and sub-national CMIS coordination and collaboration mechanisms have been established and are functional. TWG's are holding government-led meetings and all major stakeholders are equitably involved in CMIS governance and are co-opted in various working committees with clear roles defined.</t>
  </si>
  <si>
    <t>CMIS Governance 
Structures</t>
  </si>
  <si>
    <t>CMIS Governance Guidelines – Maturity Evaluation</t>
  </si>
  <si>
    <t>Case Management Information System (CMIS) Governance Maturity Model Toolkit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</si>
</sst>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29" x14ac:knownFonts="1">
    <font>
      <sz val="11"/>
      <color theme="1"/>
      <name val="Calibri"/>
      <family val="2"/>
      <scheme val="minor"/>
    </font>
    <font>
      <b/>
      <sz val="11"/>
      <color theme="1"/>
      <name val="Calibri"/>
      <family val="2"/>
      <scheme val="minor"/>
    </font>
    <font>
      <b/>
      <sz val="12"/>
      <color theme="1"/>
      <name val="Calibri"/>
      <family val="2"/>
      <scheme val="minor"/>
    </font>
    <font>
      <b/>
      <sz val="11"/>
      <color theme="0"/>
      <name val="Calibri"/>
      <family val="2"/>
      <scheme val="minor"/>
    </font>
    <font>
      <b/>
      <sz val="14"/>
      <color theme="1"/>
      <name val="Calibri"/>
      <family val="2"/>
      <scheme val="minor"/>
    </font>
    <font>
      <b/>
      <sz val="12"/>
      <color theme="0"/>
      <name val="Calibri"/>
      <family val="2"/>
      <scheme val="minor"/>
    </font>
    <font>
      <sz val="11"/>
      <color rgb="FF002060"/>
      <name val="Calibri"/>
      <family val="2"/>
      <scheme val="minor"/>
    </font>
    <font>
      <sz val="14"/>
      <color theme="1"/>
      <name val="Calibri"/>
      <family val="2"/>
      <scheme val="minor"/>
    </font>
    <font>
      <b/>
      <sz val="12"/>
      <name val="Calibri"/>
      <family val="2"/>
      <scheme val="minor"/>
    </font>
    <font>
      <b/>
      <sz val="11"/>
      <name val="Calibri"/>
      <family val="2"/>
      <scheme val="minor"/>
    </font>
    <font>
      <sz val="11"/>
      <color theme="0"/>
      <name val="Calibri"/>
      <family val="2"/>
      <scheme val="minor"/>
    </font>
    <font>
      <sz val="12"/>
      <color theme="1"/>
      <name val="Calibri"/>
      <family val="2"/>
      <scheme val="minor"/>
    </font>
    <font>
      <b/>
      <sz val="10"/>
      <color theme="1"/>
      <name val="Calibri"/>
      <family val="2"/>
      <scheme val="minor"/>
    </font>
    <font>
      <b/>
      <sz val="18"/>
      <color theme="3"/>
      <name val="Calibri"/>
      <family val="2"/>
      <scheme val="minor"/>
    </font>
    <font>
      <sz val="8"/>
      <name val="Calibri"/>
      <family val="2"/>
      <scheme val="minor"/>
    </font>
    <font>
      <sz val="12"/>
      <color rgb="FF002060"/>
      <name val="Calibri"/>
      <family val="2"/>
      <scheme val="minor"/>
    </font>
    <font>
      <b/>
      <sz val="16"/>
      <color rgb="FFFF0000"/>
      <name val="Calibri"/>
      <family val="2"/>
      <scheme val="minor"/>
    </font>
    <font>
      <b/>
      <sz val="10"/>
      <name val="Calibri"/>
      <family val="2"/>
      <scheme val="minor"/>
    </font>
    <font>
      <b/>
      <u/>
      <sz val="11"/>
      <color theme="1"/>
      <name val="Calibri"/>
      <family val="2"/>
      <scheme val="minor"/>
    </font>
    <font>
      <b/>
      <u/>
      <sz val="10"/>
      <name val="Calibri"/>
      <family val="2"/>
      <scheme val="minor"/>
    </font>
    <font>
      <sz val="10"/>
      <color theme="1"/>
      <name val="Calibri"/>
      <family val="2"/>
      <scheme val="minor"/>
    </font>
    <font>
      <b/>
      <u/>
      <sz val="10"/>
      <color theme="1"/>
      <name val="Calibri"/>
      <family val="2"/>
      <scheme val="minor"/>
    </font>
    <font>
      <b/>
      <sz val="16"/>
      <color rgb="FFFF0066"/>
      <name val="Calibri"/>
      <family val="2"/>
      <scheme val="minor"/>
    </font>
    <font>
      <b/>
      <sz val="16"/>
      <color rgb="FF002060"/>
      <name val="Calibri"/>
      <family val="2"/>
      <scheme val="minor"/>
    </font>
    <font>
      <sz val="13"/>
      <color rgb="FF002060"/>
      <name val="Calibri"/>
      <family val="2"/>
      <scheme val="minor"/>
    </font>
    <font>
      <b/>
      <sz val="13"/>
      <color rgb="FF002060"/>
      <name val="Calibri"/>
      <family val="2"/>
      <scheme val="minor"/>
    </font>
    <font>
      <b/>
      <sz val="13"/>
      <color theme="8" tint="-0.499984740745262"/>
      <name val="Calibri"/>
      <family val="2"/>
      <scheme val="minor"/>
    </font>
    <font>
      <b/>
      <sz val="14"/>
      <color theme="1"/>
      <name val="Calibri"/>
      <family val="2"/>
    </font>
    <font>
      <b/>
      <sz val="18"/>
      <color theme="3"/>
      <name val="Calibri"/>
      <family val="2"/>
    </font>
  </fonts>
  <fills count="13">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C000"/>
        <bgColor indexed="64"/>
      </patternFill>
    </fill>
    <fill>
      <patternFill patternType="solid">
        <fgColor theme="3"/>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F66FF"/>
        <bgColor indexed="64"/>
      </patternFill>
    </fill>
    <fill>
      <patternFill patternType="solid">
        <fgColor theme="4" tint="0.79998168889431442"/>
        <bgColor indexed="64"/>
      </patternFill>
    </fill>
    <fill>
      <patternFill patternType="solid">
        <fgColor rgb="FFEAEAEA"/>
        <bgColor indexed="64"/>
      </patternFill>
    </fill>
    <fill>
      <patternFill patternType="solid">
        <fgColor theme="2"/>
        <bgColor indexed="64"/>
      </patternFill>
    </fill>
    <fill>
      <patternFill patternType="solid">
        <fgColor theme="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47">
    <xf numFmtId="0" fontId="0" fillId="0" borderId="0" xfId="0"/>
    <xf numFmtId="0" fontId="0" fillId="2" borderId="0" xfId="0" applyFill="1"/>
    <xf numFmtId="0" fontId="0" fillId="2" borderId="0" xfId="0" applyFill="1" applyAlignment="1">
      <alignment vertical="top"/>
    </xf>
    <xf numFmtId="0" fontId="0" fillId="2" borderId="0" xfId="0" applyFill="1" applyAlignment="1">
      <alignment wrapText="1"/>
    </xf>
    <xf numFmtId="0" fontId="0" fillId="2" borderId="0" xfId="0" applyFill="1" applyAlignment="1">
      <alignment vertical="top" wrapText="1"/>
    </xf>
    <xf numFmtId="0" fontId="0" fillId="2" borderId="0" xfId="0" applyFill="1" applyAlignment="1">
      <alignment vertical="center"/>
    </xf>
    <xf numFmtId="0" fontId="6" fillId="2" borderId="8" xfId="0" applyFont="1" applyFill="1" applyBorder="1" applyAlignment="1">
      <alignment vertical="top" wrapText="1"/>
    </xf>
    <xf numFmtId="0" fontId="6" fillId="2" borderId="1" xfId="0" applyFont="1" applyFill="1" applyBorder="1" applyAlignment="1">
      <alignment vertical="top" wrapText="1"/>
    </xf>
    <xf numFmtId="0" fontId="0" fillId="2" borderId="0" xfId="0" applyFill="1" applyBorder="1" applyAlignment="1">
      <alignment vertical="center"/>
    </xf>
    <xf numFmtId="0" fontId="1" fillId="2" borderId="0" xfId="0" applyFont="1" applyFill="1"/>
    <xf numFmtId="0" fontId="1" fillId="2" borderId="0" xfId="0" applyFont="1" applyFill="1" applyAlignment="1">
      <alignment wrapText="1"/>
    </xf>
    <xf numFmtId="0" fontId="1" fillId="2" borderId="0" xfId="0" applyFont="1" applyFill="1" applyAlignment="1">
      <alignment vertical="center"/>
    </xf>
    <xf numFmtId="0" fontId="6" fillId="0" borderId="1" xfId="0" applyFont="1" applyBorder="1" applyAlignment="1">
      <alignment vertical="top" wrapText="1"/>
    </xf>
    <xf numFmtId="0" fontId="4" fillId="2" borderId="0" xfId="0" applyFont="1" applyFill="1" applyBorder="1" applyAlignment="1"/>
    <xf numFmtId="0" fontId="6" fillId="2" borderId="0" xfId="0" applyFont="1" applyFill="1" applyBorder="1" applyAlignment="1">
      <alignment vertical="top" wrapText="1"/>
    </xf>
    <xf numFmtId="0" fontId="0" fillId="2" borderId="0" xfId="0" applyFill="1" applyBorder="1" applyAlignment="1">
      <alignment vertical="top" wrapText="1"/>
    </xf>
    <xf numFmtId="0" fontId="7" fillId="2" borderId="0" xfId="0" applyFont="1" applyFill="1" applyBorder="1" applyAlignment="1"/>
    <xf numFmtId="0" fontId="0" fillId="2" borderId="0" xfId="0" applyFill="1" applyBorder="1" applyAlignment="1">
      <alignment vertical="top"/>
    </xf>
    <xf numFmtId="0" fontId="0" fillId="2" borderId="0" xfId="0" applyFill="1" applyBorder="1"/>
    <xf numFmtId="0" fontId="1" fillId="2" borderId="3" xfId="0" applyFont="1" applyFill="1" applyBorder="1" applyAlignment="1">
      <alignment vertical="center"/>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0" fillId="2" borderId="5" xfId="0" applyFill="1" applyBorder="1" applyAlignment="1">
      <alignment vertical="center"/>
    </xf>
    <xf numFmtId="0" fontId="1" fillId="2" borderId="4" xfId="0" applyFont="1" applyFill="1" applyBorder="1" applyAlignment="1">
      <alignment vertical="center"/>
    </xf>
    <xf numFmtId="0" fontId="1" fillId="2" borderId="28" xfId="0" applyFont="1" applyFill="1" applyBorder="1" applyAlignment="1">
      <alignment vertical="center"/>
    </xf>
    <xf numFmtId="0" fontId="1" fillId="2" borderId="29" xfId="0" applyFont="1" applyFill="1" applyBorder="1" applyAlignment="1">
      <alignment vertical="center"/>
    </xf>
    <xf numFmtId="0" fontId="0" fillId="2" borderId="30" xfId="0" applyFill="1" applyBorder="1" applyAlignment="1">
      <alignment vertical="center"/>
    </xf>
    <xf numFmtId="0" fontId="6" fillId="0" borderId="8" xfId="0" applyFont="1" applyBorder="1" applyAlignment="1">
      <alignment vertical="top" wrapText="1"/>
    </xf>
    <xf numFmtId="0" fontId="0" fillId="3" borderId="9" xfId="0" applyFont="1" applyFill="1" applyBorder="1" applyAlignment="1">
      <alignment vertical="top" wrapText="1"/>
    </xf>
    <xf numFmtId="0" fontId="6" fillId="2" borderId="20" xfId="0" applyFont="1" applyFill="1" applyBorder="1" applyAlignment="1">
      <alignment vertical="top" wrapText="1"/>
    </xf>
    <xf numFmtId="0" fontId="6" fillId="2" borderId="21" xfId="0" applyFont="1" applyFill="1" applyBorder="1" applyAlignment="1">
      <alignment vertical="top" wrapText="1"/>
    </xf>
    <xf numFmtId="0" fontId="0" fillId="3" borderId="22" xfId="0" applyFont="1" applyFill="1" applyBorder="1" applyAlignment="1">
      <alignment vertical="top" wrapText="1"/>
    </xf>
    <xf numFmtId="0" fontId="0" fillId="2" borderId="32" xfId="0" applyFill="1" applyBorder="1" applyAlignment="1">
      <alignment vertical="top" wrapText="1"/>
    </xf>
    <xf numFmtId="0" fontId="0" fillId="2" borderId="33" xfId="0" applyFill="1" applyBorder="1"/>
    <xf numFmtId="0" fontId="0" fillId="3" borderId="9" xfId="0" applyFill="1" applyBorder="1" applyAlignment="1">
      <alignment vertical="center" wrapText="1"/>
    </xf>
    <xf numFmtId="0" fontId="0" fillId="3" borderId="9" xfId="0" applyFill="1" applyBorder="1" applyAlignment="1">
      <alignment wrapText="1"/>
    </xf>
    <xf numFmtId="0" fontId="0" fillId="3" borderId="22" xfId="0" applyFill="1" applyBorder="1" applyAlignment="1">
      <alignment vertical="top" wrapText="1"/>
    </xf>
    <xf numFmtId="0" fontId="0" fillId="3" borderId="9" xfId="0" applyFill="1" applyBorder="1" applyAlignment="1">
      <alignment vertical="top" wrapText="1"/>
    </xf>
    <xf numFmtId="0" fontId="2" fillId="2" borderId="6" xfId="0" applyFont="1" applyFill="1" applyBorder="1" applyAlignment="1">
      <alignment vertical="top"/>
    </xf>
    <xf numFmtId="0" fontId="2" fillId="2" borderId="19" xfId="0" applyFont="1" applyFill="1" applyBorder="1" applyAlignment="1">
      <alignment vertical="top" wrapText="1"/>
    </xf>
    <xf numFmtId="0" fontId="1" fillId="2" borderId="7" xfId="0" applyFont="1" applyFill="1" applyBorder="1" applyAlignment="1">
      <alignment vertical="top"/>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0" fillId="2" borderId="11" xfId="0" applyFill="1" applyBorder="1" applyAlignment="1">
      <alignment vertical="center"/>
    </xf>
    <xf numFmtId="0" fontId="9" fillId="9" borderId="19" xfId="0" applyFont="1" applyFill="1" applyBorder="1" applyAlignment="1">
      <alignment horizontal="center" vertical="center" wrapText="1"/>
    </xf>
    <xf numFmtId="0" fontId="9" fillId="9" borderId="39" xfId="0" applyFont="1" applyFill="1" applyBorder="1" applyAlignment="1">
      <alignment horizontal="center" vertical="center"/>
    </xf>
    <xf numFmtId="0" fontId="9" fillId="9" borderId="6" xfId="0" applyFont="1" applyFill="1" applyBorder="1" applyAlignment="1">
      <alignment horizontal="center" vertical="center" wrapText="1"/>
    </xf>
    <xf numFmtId="0" fontId="9" fillId="9" borderId="19" xfId="0" applyFont="1" applyFill="1" applyBorder="1" applyAlignment="1">
      <alignment horizontal="center" vertical="center"/>
    </xf>
    <xf numFmtId="0" fontId="9" fillId="9" borderId="6" xfId="0" applyFont="1" applyFill="1" applyBorder="1" applyAlignment="1">
      <alignment horizontal="center" vertical="center"/>
    </xf>
    <xf numFmtId="0" fontId="9" fillId="9" borderId="7" xfId="0" applyFont="1" applyFill="1" applyBorder="1" applyAlignment="1">
      <alignment horizontal="center" vertical="center" wrapText="1"/>
    </xf>
    <xf numFmtId="0" fontId="9" fillId="9" borderId="34" xfId="0" applyFont="1" applyFill="1" applyBorder="1" applyAlignment="1">
      <alignment vertical="center"/>
    </xf>
    <xf numFmtId="0" fontId="3" fillId="8" borderId="0" xfId="0" applyFont="1" applyFill="1" applyAlignment="1">
      <alignment horizontal="center" wrapText="1"/>
    </xf>
    <xf numFmtId="0" fontId="4" fillId="10" borderId="0" xfId="0" applyFont="1" applyFill="1" applyAlignment="1">
      <alignment wrapText="1"/>
    </xf>
    <xf numFmtId="0" fontId="7" fillId="10" borderId="0" xfId="0" applyFont="1" applyFill="1"/>
    <xf numFmtId="0" fontId="4" fillId="0" borderId="0" xfId="0" applyFont="1" applyFill="1" applyBorder="1" applyAlignment="1"/>
    <xf numFmtId="0" fontId="15" fillId="0" borderId="38" xfId="0" applyFont="1" applyBorder="1" applyAlignment="1">
      <alignment vertical="top" wrapText="1"/>
    </xf>
    <xf numFmtId="0" fontId="15" fillId="2" borderId="1" xfId="0" applyFont="1" applyFill="1" applyBorder="1" applyAlignment="1">
      <alignment vertical="top" wrapText="1"/>
    </xf>
    <xf numFmtId="0" fontId="15" fillId="2" borderId="9" xfId="0" applyFont="1" applyFill="1" applyBorder="1" applyAlignment="1">
      <alignment vertical="top" wrapText="1"/>
    </xf>
    <xf numFmtId="0" fontId="11" fillId="3" borderId="11" xfId="0" applyFont="1" applyFill="1" applyBorder="1" applyAlignment="1">
      <alignment vertical="top" wrapText="1"/>
    </xf>
    <xf numFmtId="0" fontId="11" fillId="3" borderId="21" xfId="0" applyFont="1" applyFill="1" applyBorder="1" applyAlignment="1">
      <alignment vertical="top" wrapText="1"/>
    </xf>
    <xf numFmtId="0" fontId="11" fillId="3" borderId="22" xfId="0" applyFont="1" applyFill="1" applyBorder="1" applyAlignment="1">
      <alignment vertical="top" wrapText="1"/>
    </xf>
    <xf numFmtId="164" fontId="4" fillId="2" borderId="0" xfId="0" applyNumberFormat="1" applyFont="1" applyFill="1"/>
    <xf numFmtId="164" fontId="0" fillId="2" borderId="0" xfId="0" applyNumberFormat="1" applyFill="1"/>
    <xf numFmtId="0" fontId="0" fillId="11" borderId="0" xfId="0" applyFill="1" applyBorder="1"/>
    <xf numFmtId="0" fontId="5" fillId="12" borderId="37" xfId="0" applyFont="1" applyFill="1" applyBorder="1" applyAlignment="1">
      <alignment horizontal="center"/>
    </xf>
    <xf numFmtId="0" fontId="17" fillId="2" borderId="0" xfId="0" applyFont="1" applyFill="1" applyBorder="1" applyAlignment="1">
      <alignment vertical="top" wrapText="1"/>
    </xf>
    <xf numFmtId="0" fontId="21" fillId="2" borderId="0" xfId="0" applyFont="1" applyFill="1" applyBorder="1" applyAlignment="1">
      <alignment horizontal="center"/>
    </xf>
    <xf numFmtId="0" fontId="20" fillId="2" borderId="0" xfId="0" applyFont="1" applyFill="1" applyBorder="1"/>
    <xf numFmtId="0" fontId="19" fillId="2" borderId="44" xfId="0" applyFont="1" applyFill="1" applyBorder="1" applyAlignment="1">
      <alignment horizontal="center" vertical="top" wrapText="1"/>
    </xf>
    <xf numFmtId="0" fontId="17" fillId="2" borderId="33" xfId="0" applyFont="1" applyFill="1" applyBorder="1" applyAlignment="1">
      <alignment vertical="top" wrapText="1"/>
    </xf>
    <xf numFmtId="0" fontId="17" fillId="2" borderId="45" xfId="0" applyFont="1" applyFill="1" applyBorder="1" applyAlignment="1">
      <alignment vertical="top" wrapText="1"/>
    </xf>
    <xf numFmtId="0" fontId="21" fillId="2" borderId="44" xfId="0" applyFont="1" applyFill="1" applyBorder="1" applyAlignment="1">
      <alignment horizontal="center"/>
    </xf>
    <xf numFmtId="0" fontId="20" fillId="2" borderId="33" xfId="0" applyFont="1" applyFill="1" applyBorder="1" applyAlignment="1">
      <alignment wrapText="1"/>
    </xf>
    <xf numFmtId="0" fontId="20" fillId="2" borderId="33" xfId="0" applyFont="1" applyFill="1" applyBorder="1"/>
    <xf numFmtId="0" fontId="20" fillId="2" borderId="45" xfId="0" applyFont="1" applyFill="1" applyBorder="1"/>
    <xf numFmtId="0" fontId="20" fillId="2" borderId="33" xfId="0" applyFont="1" applyFill="1" applyBorder="1" applyAlignment="1">
      <alignment vertical="top" wrapText="1"/>
    </xf>
    <xf numFmtId="0" fontId="21" fillId="2" borderId="33" xfId="0" applyFont="1" applyFill="1" applyBorder="1" applyAlignment="1">
      <alignment horizontal="center" vertical="top" wrapText="1"/>
    </xf>
    <xf numFmtId="0" fontId="0" fillId="10" borderId="0" xfId="0" applyFill="1"/>
    <xf numFmtId="0" fontId="8" fillId="10" borderId="37" xfId="0" applyFont="1" applyFill="1" applyBorder="1" applyAlignment="1">
      <alignment horizontal="center"/>
    </xf>
    <xf numFmtId="0" fontId="16" fillId="2" borderId="0" xfId="0" applyFont="1" applyFill="1" applyAlignment="1">
      <alignment vertical="top" wrapText="1"/>
    </xf>
    <xf numFmtId="0" fontId="23" fillId="10" borderId="41" xfId="0" applyFont="1" applyFill="1" applyBorder="1" applyAlignment="1">
      <alignment horizontal="center" vertical="center" wrapText="1"/>
    </xf>
    <xf numFmtId="0" fontId="23" fillId="10" borderId="36" xfId="0" applyFont="1" applyFill="1" applyBorder="1" applyAlignment="1">
      <alignment horizontal="center" vertical="center" wrapText="1"/>
    </xf>
    <xf numFmtId="0" fontId="24" fillId="2" borderId="0" xfId="0" applyFont="1" applyFill="1" applyBorder="1" applyAlignment="1">
      <alignment vertical="top" wrapText="1"/>
    </xf>
    <xf numFmtId="0" fontId="25" fillId="2" borderId="42" xfId="0" applyFont="1" applyFill="1" applyBorder="1" applyAlignment="1">
      <alignment horizontal="center" vertical="center" wrapText="1"/>
    </xf>
    <xf numFmtId="0" fontId="15" fillId="0" borderId="47" xfId="0" applyFont="1" applyBorder="1" applyAlignment="1">
      <alignment vertical="top" wrapText="1"/>
    </xf>
    <xf numFmtId="0" fontId="15" fillId="2" borderId="4" xfId="0" applyFont="1" applyFill="1" applyBorder="1" applyAlignment="1">
      <alignment vertical="top" wrapText="1"/>
    </xf>
    <xf numFmtId="0" fontId="15" fillId="2" borderId="5" xfId="0" applyFont="1" applyFill="1" applyBorder="1" applyAlignment="1">
      <alignment vertical="top" wrapText="1"/>
    </xf>
    <xf numFmtId="0" fontId="11" fillId="3" borderId="47" xfId="0" applyFont="1" applyFill="1" applyBorder="1" applyAlignment="1">
      <alignment vertical="top" wrapText="1"/>
    </xf>
    <xf numFmtId="0" fontId="11" fillId="3" borderId="4" xfId="0" applyFont="1" applyFill="1" applyBorder="1" applyAlignment="1">
      <alignment vertical="top" wrapText="1"/>
    </xf>
    <xf numFmtId="0" fontId="11" fillId="3" borderId="5" xfId="0" applyFont="1" applyFill="1" applyBorder="1" applyAlignment="1">
      <alignment vertical="top" wrapText="1"/>
    </xf>
    <xf numFmtId="0" fontId="0" fillId="2" borderId="48" xfId="0" applyFill="1" applyBorder="1" applyAlignment="1">
      <alignment vertical="center"/>
    </xf>
    <xf numFmtId="0" fontId="20" fillId="10" borderId="0" xfId="0" applyFont="1" applyFill="1"/>
    <xf numFmtId="0" fontId="20" fillId="10" borderId="0" xfId="0" applyFont="1" applyFill="1" applyBorder="1"/>
    <xf numFmtId="0" fontId="20" fillId="2" borderId="26" xfId="0" applyFont="1" applyFill="1" applyBorder="1"/>
    <xf numFmtId="0" fontId="18" fillId="2" borderId="10" xfId="0" applyFont="1" applyFill="1" applyBorder="1" applyAlignment="1">
      <alignment horizontal="center" vertical="center"/>
    </xf>
    <xf numFmtId="0" fontId="20" fillId="2" borderId="27" xfId="0" applyFont="1" applyFill="1" applyBorder="1"/>
    <xf numFmtId="0" fontId="20" fillId="2" borderId="49" xfId="0" applyFont="1" applyFill="1" applyBorder="1"/>
    <xf numFmtId="0" fontId="20" fillId="2" borderId="50" xfId="0" applyFont="1" applyFill="1" applyBorder="1"/>
    <xf numFmtId="0" fontId="20" fillId="2" borderId="51" xfId="0" applyFont="1" applyFill="1" applyBorder="1"/>
    <xf numFmtId="0" fontId="20" fillId="2" borderId="46" xfId="0" applyFont="1" applyFill="1" applyBorder="1"/>
    <xf numFmtId="0" fontId="20" fillId="2" borderId="52" xfId="0" applyFont="1" applyFill="1" applyBorder="1"/>
    <xf numFmtId="0" fontId="26" fillId="2" borderId="36" xfId="0" applyFont="1" applyFill="1" applyBorder="1" applyAlignment="1">
      <alignment horizontal="center" vertical="center" wrapText="1"/>
    </xf>
    <xf numFmtId="0" fontId="21" fillId="2" borderId="44" xfId="0" applyFont="1" applyFill="1" applyBorder="1" applyAlignment="1">
      <alignment horizontal="center" wrapText="1"/>
    </xf>
    <xf numFmtId="0" fontId="3" fillId="8" borderId="0" xfId="0" applyFont="1" applyFill="1" applyAlignment="1">
      <alignment horizontal="right"/>
    </xf>
    <xf numFmtId="0" fontId="9" fillId="9" borderId="39" xfId="0" applyFont="1" applyFill="1" applyBorder="1" applyAlignment="1">
      <alignment horizontal="center" vertical="center" wrapText="1"/>
    </xf>
    <xf numFmtId="0" fontId="9" fillId="9" borderId="34" xfId="0" applyFont="1" applyFill="1" applyBorder="1" applyAlignment="1">
      <alignment horizontal="center" vertical="center" wrapText="1"/>
    </xf>
    <xf numFmtId="0" fontId="20" fillId="2" borderId="33" xfId="0" applyFont="1" applyFill="1" applyBorder="1" applyAlignment="1">
      <alignment horizontal="left" vertical="top" wrapText="1"/>
    </xf>
    <xf numFmtId="0" fontId="3" fillId="8" borderId="40" xfId="0" applyFont="1" applyFill="1" applyBorder="1" applyAlignment="1">
      <alignment horizontal="center" vertical="center"/>
    </xf>
    <xf numFmtId="0" fontId="3" fillId="8" borderId="29" xfId="0" applyFont="1" applyFill="1" applyBorder="1" applyAlignment="1">
      <alignment horizontal="center" vertical="center"/>
    </xf>
    <xf numFmtId="0" fontId="26" fillId="2" borderId="35" xfId="0" applyFont="1" applyFill="1" applyBorder="1" applyAlignment="1">
      <alignment horizontal="center" vertical="center"/>
    </xf>
    <xf numFmtId="0" fontId="26" fillId="2" borderId="41" xfId="0" applyFont="1" applyFill="1" applyBorder="1" applyAlignment="1">
      <alignment horizontal="center" vertical="center"/>
    </xf>
    <xf numFmtId="0" fontId="13" fillId="7" borderId="3" xfId="0" applyFont="1" applyFill="1" applyBorder="1" applyAlignment="1">
      <alignment horizontal="center" vertical="center"/>
    </xf>
    <xf numFmtId="0" fontId="13" fillId="7" borderId="4" xfId="0" applyFont="1" applyFill="1" applyBorder="1" applyAlignment="1">
      <alignment horizontal="center" vertical="center"/>
    </xf>
    <xf numFmtId="0" fontId="13" fillId="7" borderId="5" xfId="0" applyFont="1" applyFill="1" applyBorder="1" applyAlignment="1">
      <alignment horizontal="center" vertical="center"/>
    </xf>
    <xf numFmtId="0" fontId="3" fillId="8" borderId="29" xfId="0" applyFont="1" applyFill="1" applyBorder="1" applyAlignment="1">
      <alignment horizontal="center" vertical="center" wrapText="1"/>
    </xf>
    <xf numFmtId="0" fontId="10" fillId="8" borderId="29" xfId="0" applyFont="1" applyFill="1" applyBorder="1" applyAlignment="1">
      <alignment horizontal="center" vertical="center"/>
    </xf>
    <xf numFmtId="0" fontId="10" fillId="8" borderId="30" xfId="0" applyFont="1" applyFill="1" applyBorder="1" applyAlignment="1">
      <alignment horizontal="center" vertical="center"/>
    </xf>
    <xf numFmtId="0" fontId="4" fillId="2" borderId="26" xfId="0" applyFont="1" applyFill="1" applyBorder="1" applyAlignment="1">
      <alignment horizontal="center"/>
    </xf>
    <xf numFmtId="0" fontId="4" fillId="2" borderId="10" xfId="0" applyFont="1" applyFill="1" applyBorder="1" applyAlignment="1">
      <alignment horizontal="center"/>
    </xf>
    <xf numFmtId="0" fontId="4" fillId="2" borderId="27" xfId="0" applyFont="1" applyFill="1" applyBorder="1" applyAlignment="1">
      <alignment horizontal="center"/>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27" xfId="0" applyFont="1" applyFill="1" applyBorder="1" applyAlignment="1">
      <alignment horizontal="center" vertical="center"/>
    </xf>
    <xf numFmtId="0" fontId="8" fillId="2" borderId="14" xfId="0" applyFont="1" applyFill="1" applyBorder="1" applyAlignment="1">
      <alignment horizontal="center" vertical="top" wrapText="1"/>
    </xf>
    <xf numFmtId="0" fontId="8" fillId="2" borderId="16" xfId="0" applyFont="1" applyFill="1" applyBorder="1" applyAlignment="1">
      <alignment horizontal="center" vertical="top" wrapText="1"/>
    </xf>
    <xf numFmtId="0" fontId="8" fillId="2" borderId="17" xfId="0" applyFont="1" applyFill="1" applyBorder="1" applyAlignment="1">
      <alignment horizontal="center" vertical="top" wrapText="1"/>
    </xf>
    <xf numFmtId="0" fontId="5" fillId="5" borderId="3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5" xfId="0" applyFont="1" applyFill="1" applyBorder="1" applyAlignment="1">
      <alignment horizontal="center" vertical="top" wrapText="1"/>
    </xf>
    <xf numFmtId="0" fontId="5" fillId="5" borderId="18" xfId="0" applyFont="1" applyFill="1" applyBorder="1" applyAlignment="1">
      <alignment horizontal="center" vertical="top" wrapText="1"/>
    </xf>
    <xf numFmtId="0" fontId="5" fillId="5" borderId="12" xfId="0" applyFont="1" applyFill="1" applyBorder="1" applyAlignment="1">
      <alignment horizontal="center" vertical="top" wrapText="1"/>
    </xf>
    <xf numFmtId="0" fontId="4" fillId="2" borderId="14" xfId="0" applyFont="1" applyFill="1" applyBorder="1" applyAlignment="1">
      <alignment horizontal="center"/>
    </xf>
    <xf numFmtId="0" fontId="4" fillId="2" borderId="16" xfId="0" applyFont="1" applyFill="1" applyBorder="1" applyAlignment="1">
      <alignment horizontal="center"/>
    </xf>
    <xf numFmtId="0" fontId="4" fillId="2" borderId="17" xfId="0" applyFont="1" applyFill="1" applyBorder="1" applyAlignment="1">
      <alignment horizontal="center"/>
    </xf>
    <xf numFmtId="0" fontId="4" fillId="10" borderId="14" xfId="0" applyFont="1" applyFill="1" applyBorder="1" applyAlignment="1">
      <alignment horizontal="center"/>
    </xf>
    <xf numFmtId="0" fontId="4" fillId="10" borderId="16" xfId="0" applyFont="1" applyFill="1" applyBorder="1" applyAlignment="1">
      <alignment horizontal="center"/>
    </xf>
    <xf numFmtId="0" fontId="4" fillId="10" borderId="17" xfId="0" applyFont="1" applyFill="1" applyBorder="1" applyAlignment="1">
      <alignment horizontal="center"/>
    </xf>
    <xf numFmtId="0" fontId="2" fillId="2" borderId="37" xfId="0" applyFont="1" applyFill="1" applyBorder="1" applyAlignment="1">
      <alignment horizontal="center" vertical="center"/>
    </xf>
    <xf numFmtId="0" fontId="2" fillId="2" borderId="43" xfId="0" applyFont="1" applyFill="1" applyBorder="1" applyAlignment="1">
      <alignment horizontal="center" vertical="center"/>
    </xf>
    <xf numFmtId="0" fontId="22" fillId="10" borderId="35" xfId="0" applyFont="1" applyFill="1" applyBorder="1" applyAlignment="1">
      <alignment horizontal="center" vertical="center"/>
    </xf>
    <xf numFmtId="0" fontId="22" fillId="10" borderId="41" xfId="0" applyFont="1" applyFill="1" applyBorder="1" applyAlignment="1">
      <alignment horizontal="center" vertical="center"/>
    </xf>
    <xf numFmtId="0" fontId="3" fillId="8" borderId="30" xfId="0" applyFont="1" applyFill="1" applyBorder="1" applyAlignment="1">
      <alignment horizontal="center" vertical="center"/>
    </xf>
  </cellXfs>
  <cellStyles count="1">
    <cellStyle name="Normal" xfId="0" builtinId="0"/>
  </cellStyles>
  <dxfs count="84">
    <dxf>
      <fill>
        <patternFill patternType="solid">
          <fgColor indexed="64"/>
          <bgColor theme="0"/>
        </patternFill>
      </fill>
    </dxf>
    <dxf>
      <fill>
        <patternFill patternType="solid">
          <fgColor indexed="64"/>
          <bgColor theme="0"/>
        </patternFill>
      </fill>
    </dxf>
    <dxf>
      <fill>
        <patternFill patternType="solid">
          <fgColor indexed="64"/>
          <bgColor theme="0"/>
        </patternFill>
      </fill>
      <alignment horizontal="general" vertical="bottom" textRotation="0" wrapText="1" indent="0" justifyLastLine="0" shrinkToFit="0" readingOrder="0"/>
    </dxf>
    <dxf>
      <font>
        <strike val="0"/>
        <outline val="0"/>
        <shadow val="0"/>
        <u val="none"/>
        <vertAlign val="baseline"/>
        <sz val="11"/>
        <color theme="0"/>
        <name val="Calibri"/>
        <scheme val="minor"/>
      </font>
      <fill>
        <patternFill patternType="solid">
          <fgColor indexed="64"/>
          <bgColor rgb="FFFF66FF"/>
        </patternFill>
      </fill>
    </dxf>
    <dxf>
      <fill>
        <patternFill>
          <bgColor rgb="FFFF0000"/>
        </patternFill>
      </fill>
    </dxf>
    <dxf>
      <font>
        <color rgb="FF9C0006"/>
      </font>
      <fill>
        <patternFill>
          <bgColor rgb="FFFFC7CE"/>
        </patternFill>
      </fill>
    </dxf>
    <dxf>
      <font>
        <color rgb="FF9C5700"/>
      </font>
      <fill>
        <patternFill>
          <bgColor rgb="FFFFEB9C"/>
        </patternFill>
      </fill>
    </dxf>
    <dxf>
      <fill>
        <patternFill>
          <bgColor theme="9" tint="0.79998168889431442"/>
        </patternFill>
      </fill>
    </dxf>
    <dxf>
      <font>
        <color rgb="FF006100"/>
      </font>
      <fill>
        <patternFill>
          <bgColor rgb="FFC6EFCE"/>
        </patternFill>
      </fill>
    </dxf>
    <dxf>
      <fill>
        <patternFill>
          <bgColor rgb="FFFF0000"/>
        </patternFill>
      </fill>
    </dxf>
    <dxf>
      <font>
        <color rgb="FF9C0006"/>
      </font>
      <fill>
        <patternFill>
          <bgColor rgb="FFFFC7CE"/>
        </patternFill>
      </fill>
    </dxf>
    <dxf>
      <font>
        <color rgb="FF9C5700"/>
      </font>
      <fill>
        <patternFill>
          <bgColor rgb="FFFFEB9C"/>
        </patternFill>
      </fill>
    </dxf>
    <dxf>
      <fill>
        <patternFill>
          <bgColor theme="9" tint="0.79998168889431442"/>
        </patternFill>
      </fill>
    </dxf>
    <dxf>
      <font>
        <color rgb="FF006100"/>
      </font>
      <fill>
        <patternFill>
          <bgColor rgb="FFC6EFCE"/>
        </patternFill>
      </fill>
    </dxf>
    <dxf>
      <fill>
        <patternFill>
          <bgColor rgb="FFFF0000"/>
        </patternFill>
      </fill>
    </dxf>
    <dxf>
      <font>
        <color rgb="FF9C0006"/>
      </font>
      <fill>
        <patternFill>
          <bgColor rgb="FFFFC7CE"/>
        </patternFill>
      </fill>
    </dxf>
    <dxf>
      <font>
        <color rgb="FF9C5700"/>
      </font>
      <fill>
        <patternFill>
          <bgColor rgb="FFFFEB9C"/>
        </patternFill>
      </fill>
    </dxf>
    <dxf>
      <fill>
        <patternFill>
          <bgColor theme="9" tint="0.79998168889431442"/>
        </patternFill>
      </fill>
    </dxf>
    <dxf>
      <font>
        <color rgb="FF006100"/>
      </font>
      <fill>
        <patternFill>
          <bgColor rgb="FFC6EFCE"/>
        </patternFill>
      </fill>
    </dxf>
    <dxf>
      <fill>
        <patternFill>
          <bgColor rgb="FFFF0000"/>
        </patternFill>
      </fill>
    </dxf>
    <dxf>
      <font>
        <color rgb="FF9C0006"/>
      </font>
      <fill>
        <patternFill>
          <bgColor rgb="FFFFC7CE"/>
        </patternFill>
      </fill>
    </dxf>
    <dxf>
      <font>
        <color rgb="FF9C5700"/>
      </font>
      <fill>
        <patternFill>
          <bgColor rgb="FFFFEB9C"/>
        </patternFill>
      </fill>
    </dxf>
    <dxf>
      <fill>
        <patternFill>
          <bgColor theme="9" tint="0.79998168889431442"/>
        </patternFill>
      </fill>
    </dxf>
    <dxf>
      <font>
        <color rgb="FF006100"/>
      </font>
      <fill>
        <patternFill>
          <bgColor rgb="FFC6EFCE"/>
        </patternFill>
      </fill>
    </dxf>
    <dxf>
      <fill>
        <patternFill>
          <bgColor rgb="FFFF0000"/>
        </patternFill>
      </fill>
    </dxf>
    <dxf>
      <font>
        <color rgb="FF9C0006"/>
      </font>
      <fill>
        <patternFill>
          <bgColor rgb="FFFFC7CE"/>
        </patternFill>
      </fill>
    </dxf>
    <dxf>
      <font>
        <color rgb="FF9C5700"/>
      </font>
      <fill>
        <patternFill>
          <bgColor rgb="FFFFEB9C"/>
        </patternFill>
      </fill>
    </dxf>
    <dxf>
      <fill>
        <patternFill>
          <bgColor theme="9" tint="0.79998168889431442"/>
        </patternFill>
      </fill>
    </dxf>
    <dxf>
      <font>
        <color rgb="FF006100"/>
      </font>
      <fill>
        <patternFill>
          <bgColor rgb="FFC6EFCE"/>
        </patternFill>
      </fill>
    </dxf>
    <dxf>
      <fill>
        <patternFill>
          <bgColor rgb="FFFF0000"/>
        </patternFill>
      </fill>
    </dxf>
    <dxf>
      <font>
        <color rgb="FF9C0006"/>
      </font>
      <fill>
        <patternFill>
          <bgColor rgb="FFFFC7CE"/>
        </patternFill>
      </fill>
    </dxf>
    <dxf>
      <font>
        <color rgb="FF9C5700"/>
      </font>
      <fill>
        <patternFill>
          <bgColor rgb="FFFFEB9C"/>
        </patternFill>
      </fill>
    </dxf>
    <dxf>
      <fill>
        <patternFill>
          <bgColor theme="9" tint="0.79998168889431442"/>
        </patternFill>
      </fill>
    </dxf>
    <dxf>
      <font>
        <color rgb="FF006100"/>
      </font>
      <fill>
        <patternFill>
          <bgColor rgb="FFC6EFCE"/>
        </patternFill>
      </fill>
    </dxf>
    <dxf>
      <fill>
        <patternFill>
          <bgColor rgb="FFFF0000"/>
        </patternFill>
      </fill>
    </dxf>
    <dxf>
      <font>
        <color rgb="FF9C0006"/>
      </font>
      <fill>
        <patternFill>
          <bgColor rgb="FFFFC7CE"/>
        </patternFill>
      </fill>
    </dxf>
    <dxf>
      <font>
        <color rgb="FF9C5700"/>
      </font>
      <fill>
        <patternFill>
          <bgColor rgb="FFFFEB9C"/>
        </patternFill>
      </fill>
    </dxf>
    <dxf>
      <fill>
        <patternFill>
          <bgColor theme="9" tint="0.79998168889431442"/>
        </patternFill>
      </fill>
    </dxf>
    <dxf>
      <font>
        <color rgb="FF006100"/>
      </font>
      <fill>
        <patternFill>
          <bgColor rgb="FFC6EFCE"/>
        </patternFill>
      </fill>
    </dxf>
    <dxf>
      <fill>
        <patternFill>
          <bgColor rgb="FFFF0000"/>
        </patternFill>
      </fill>
    </dxf>
    <dxf>
      <font>
        <color rgb="FF9C0006"/>
      </font>
      <fill>
        <patternFill>
          <bgColor rgb="FFFFC7CE"/>
        </patternFill>
      </fill>
    </dxf>
    <dxf>
      <font>
        <color rgb="FF9C5700"/>
      </font>
      <fill>
        <patternFill>
          <bgColor rgb="FFFFEB9C"/>
        </patternFill>
      </fill>
    </dxf>
    <dxf>
      <fill>
        <patternFill>
          <bgColor theme="9" tint="0.79998168889431442"/>
        </patternFill>
      </fill>
    </dxf>
    <dxf>
      <font>
        <color rgb="FF006100"/>
      </font>
      <fill>
        <patternFill>
          <bgColor rgb="FFC6EFCE"/>
        </patternFill>
      </fill>
    </dxf>
    <dxf>
      <fill>
        <patternFill>
          <bgColor rgb="FFFF0000"/>
        </patternFill>
      </fill>
    </dxf>
    <dxf>
      <font>
        <color rgb="FF9C0006"/>
      </font>
      <fill>
        <patternFill>
          <bgColor rgb="FFFFC7CE"/>
        </patternFill>
      </fill>
    </dxf>
    <dxf>
      <font>
        <color rgb="FF9C5700"/>
      </font>
      <fill>
        <patternFill>
          <bgColor rgb="FFFFEB9C"/>
        </patternFill>
      </fill>
    </dxf>
    <dxf>
      <fill>
        <patternFill>
          <bgColor theme="9" tint="0.79998168889431442"/>
        </patternFill>
      </fill>
    </dxf>
    <dxf>
      <font>
        <color rgb="FF006100"/>
      </font>
      <fill>
        <patternFill>
          <bgColor rgb="FFC6EFCE"/>
        </patternFill>
      </fill>
    </dxf>
    <dxf>
      <fill>
        <patternFill>
          <bgColor rgb="FFFF0000"/>
        </patternFill>
      </fill>
    </dxf>
    <dxf>
      <font>
        <color rgb="FF9C0006"/>
      </font>
      <fill>
        <patternFill>
          <bgColor rgb="FFFFC7CE"/>
        </patternFill>
      </fill>
    </dxf>
    <dxf>
      <font>
        <color rgb="FF9C5700"/>
      </font>
      <fill>
        <patternFill>
          <bgColor rgb="FFFFEB9C"/>
        </patternFill>
      </fill>
    </dxf>
    <dxf>
      <fill>
        <patternFill>
          <bgColor theme="9" tint="0.79998168889431442"/>
        </patternFill>
      </fill>
    </dxf>
    <dxf>
      <font>
        <color rgb="FF006100"/>
      </font>
      <fill>
        <patternFill>
          <bgColor rgb="FFC6EFCE"/>
        </patternFill>
      </fill>
    </dxf>
    <dxf>
      <fill>
        <patternFill>
          <bgColor rgb="FFFF0000"/>
        </patternFill>
      </fill>
    </dxf>
    <dxf>
      <font>
        <color rgb="FF9C0006"/>
      </font>
      <fill>
        <patternFill>
          <bgColor rgb="FFFFC7CE"/>
        </patternFill>
      </fill>
    </dxf>
    <dxf>
      <font>
        <color rgb="FF9C5700"/>
      </font>
      <fill>
        <patternFill>
          <bgColor rgb="FFFFEB9C"/>
        </patternFill>
      </fill>
    </dxf>
    <dxf>
      <fill>
        <patternFill>
          <bgColor theme="9" tint="0.79998168889431442"/>
        </patternFill>
      </fill>
    </dxf>
    <dxf>
      <font>
        <color rgb="FF006100"/>
      </font>
      <fill>
        <patternFill>
          <bgColor rgb="FFC6EFCE"/>
        </patternFill>
      </fill>
    </dxf>
    <dxf>
      <fill>
        <patternFill>
          <bgColor rgb="FFFF0000"/>
        </patternFill>
      </fill>
    </dxf>
    <dxf>
      <font>
        <color rgb="FF9C0006"/>
      </font>
      <fill>
        <patternFill>
          <bgColor rgb="FFFFC7CE"/>
        </patternFill>
      </fill>
    </dxf>
    <dxf>
      <font>
        <color rgb="FF9C5700"/>
      </font>
      <fill>
        <patternFill>
          <bgColor rgb="FFFFEB9C"/>
        </patternFill>
      </fill>
    </dxf>
    <dxf>
      <fill>
        <patternFill>
          <bgColor theme="9" tint="0.79998168889431442"/>
        </patternFill>
      </fill>
    </dxf>
    <dxf>
      <font>
        <color rgb="FF006100"/>
      </font>
      <fill>
        <patternFill>
          <bgColor rgb="FFC6EFCE"/>
        </patternFill>
      </fill>
    </dxf>
    <dxf>
      <fill>
        <patternFill>
          <bgColor rgb="FFFF0000"/>
        </patternFill>
      </fill>
    </dxf>
    <dxf>
      <font>
        <color rgb="FF9C0006"/>
      </font>
      <fill>
        <patternFill>
          <bgColor rgb="FFFFC7CE"/>
        </patternFill>
      </fill>
    </dxf>
    <dxf>
      <font>
        <color rgb="FF9C5700"/>
      </font>
      <fill>
        <patternFill>
          <bgColor rgb="FFFFEB9C"/>
        </patternFill>
      </fill>
    </dxf>
    <dxf>
      <fill>
        <patternFill>
          <bgColor theme="9" tint="0.79998168889431442"/>
        </patternFill>
      </fill>
    </dxf>
    <dxf>
      <font>
        <color rgb="FF006100"/>
      </font>
      <fill>
        <patternFill>
          <bgColor rgb="FFC6EFCE"/>
        </patternFill>
      </fill>
    </dxf>
    <dxf>
      <fill>
        <patternFill>
          <bgColor rgb="FFFF0000"/>
        </patternFill>
      </fill>
    </dxf>
    <dxf>
      <font>
        <color rgb="FF9C0006"/>
      </font>
      <fill>
        <patternFill>
          <bgColor rgb="FFFFC7CE"/>
        </patternFill>
      </fill>
    </dxf>
    <dxf>
      <font>
        <color rgb="FF9C5700"/>
      </font>
      <fill>
        <patternFill>
          <bgColor rgb="FFFFEB9C"/>
        </patternFill>
      </fill>
    </dxf>
    <dxf>
      <fill>
        <patternFill>
          <bgColor theme="9" tint="0.79998168889431442"/>
        </patternFill>
      </fill>
    </dxf>
    <dxf>
      <font>
        <color rgb="FF006100"/>
      </font>
      <fill>
        <patternFill>
          <bgColor rgb="FFC6EFCE"/>
        </patternFill>
      </fill>
    </dxf>
    <dxf>
      <fill>
        <patternFill>
          <bgColor rgb="FFFF0000"/>
        </patternFill>
      </fill>
    </dxf>
    <dxf>
      <font>
        <color rgb="FF9C0006"/>
      </font>
      <fill>
        <patternFill>
          <bgColor rgb="FFFFC7CE"/>
        </patternFill>
      </fill>
    </dxf>
    <dxf>
      <font>
        <color rgb="FF9C5700"/>
      </font>
      <fill>
        <patternFill>
          <bgColor rgb="FFFFEB9C"/>
        </patternFill>
      </fill>
    </dxf>
    <dxf>
      <fill>
        <patternFill>
          <bgColor theme="9" tint="0.79998168889431442"/>
        </patternFill>
      </fill>
    </dxf>
    <dxf>
      <font>
        <color rgb="FF006100"/>
      </font>
      <fill>
        <patternFill>
          <bgColor rgb="FFC6EFCE"/>
        </patternFill>
      </fill>
    </dxf>
    <dxf>
      <fill>
        <patternFill>
          <bgColor rgb="FFFF0000"/>
        </patternFill>
      </fill>
    </dxf>
    <dxf>
      <font>
        <color rgb="FF9C0006"/>
      </font>
      <fill>
        <patternFill>
          <bgColor rgb="FFFFC7CE"/>
        </patternFill>
      </fill>
    </dxf>
    <dxf>
      <font>
        <color rgb="FF9C5700"/>
      </font>
      <fill>
        <patternFill>
          <bgColor rgb="FFFFEB9C"/>
        </patternFill>
      </fill>
    </dxf>
    <dxf>
      <fill>
        <patternFill>
          <bgColor theme="9" tint="0.79998168889431442"/>
        </patternFill>
      </fill>
    </dxf>
    <dxf>
      <font>
        <color rgb="FF006100"/>
      </font>
      <fill>
        <patternFill>
          <bgColor rgb="FFC6EFCE"/>
        </patternFill>
      </fill>
    </dxf>
  </dxfs>
  <tableStyles count="0" defaultTableStyle="TableStyleMedium2" defaultPivotStyle="PivotStyleLight16"/>
  <colors>
    <mruColors>
      <color rgb="FFFF0066"/>
      <color rgb="FFEAEAEA"/>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661987</xdr:colOff>
      <xdr:row>11</xdr:row>
      <xdr:rowOff>42854</xdr:rowOff>
    </xdr:from>
    <xdr:to>
      <xdr:col>1</xdr:col>
      <xdr:colOff>5748337</xdr:colOff>
      <xdr:row>23</xdr:row>
      <xdr:rowOff>385754</xdr:rowOff>
    </xdr:to>
    <xdr:grpSp>
      <xdr:nvGrpSpPr>
        <xdr:cNvPr id="4" name="Group 3">
          <a:extLst>
            <a:ext uri="{FF2B5EF4-FFF2-40B4-BE49-F238E27FC236}">
              <a16:creationId xmlns:a16="http://schemas.microsoft.com/office/drawing/2014/main" id="{0CCDD972-743A-4825-89EC-3A2514950C56}"/>
            </a:ext>
          </a:extLst>
        </xdr:cNvPr>
        <xdr:cNvGrpSpPr/>
      </xdr:nvGrpSpPr>
      <xdr:grpSpPr>
        <a:xfrm>
          <a:off x="1287916" y="3267747"/>
          <a:ext cx="5086350" cy="2383971"/>
          <a:chOff x="0" y="0"/>
          <a:chExt cx="5974084" cy="2547257"/>
        </a:xfrm>
      </xdr:grpSpPr>
      <xdr:grpSp>
        <xdr:nvGrpSpPr>
          <xdr:cNvPr id="5" name="Group 4">
            <a:extLst>
              <a:ext uri="{FF2B5EF4-FFF2-40B4-BE49-F238E27FC236}">
                <a16:creationId xmlns:a16="http://schemas.microsoft.com/office/drawing/2014/main" id="{90837E1A-CD9E-44F7-9B65-2CC6A4AE7C2F}"/>
              </a:ext>
            </a:extLst>
          </xdr:cNvPr>
          <xdr:cNvGrpSpPr/>
        </xdr:nvGrpSpPr>
        <xdr:grpSpPr>
          <a:xfrm>
            <a:off x="0" y="0"/>
            <a:ext cx="5974084" cy="2547257"/>
            <a:chOff x="159525" y="297387"/>
            <a:chExt cx="7176501" cy="2924306"/>
          </a:xfrm>
        </xdr:grpSpPr>
        <xdr:sp macro="" textlink="">
          <xdr:nvSpPr>
            <xdr:cNvPr id="9" name="Arrow: Bent 8">
              <a:extLst>
                <a:ext uri="{FF2B5EF4-FFF2-40B4-BE49-F238E27FC236}">
                  <a16:creationId xmlns:a16="http://schemas.microsoft.com/office/drawing/2014/main" id="{7BE80175-520B-4579-9CD0-926EB4CA52D3}"/>
                </a:ext>
              </a:extLst>
            </xdr:cNvPr>
            <xdr:cNvSpPr/>
          </xdr:nvSpPr>
          <xdr:spPr>
            <a:xfrm rot="16200000" flipV="1">
              <a:off x="1721882" y="2717528"/>
              <a:ext cx="344913" cy="374726"/>
            </a:xfrm>
            <a:prstGeom prst="bentArrow">
              <a:avLst>
                <a:gd name="adj1" fmla="val 25000"/>
                <a:gd name="adj2" fmla="val 17696"/>
                <a:gd name="adj3" fmla="val 25000"/>
                <a:gd name="adj4" fmla="val 0"/>
              </a:avLst>
            </a:prstGeom>
            <a:solidFill>
              <a:srgbClr val="D44102"/>
            </a:solidFill>
            <a:ln>
              <a:noFill/>
            </a:ln>
          </xdr:spPr>
          <xdr:style>
            <a:lnRef idx="1">
              <a:schemeClr val="dk1"/>
            </a:lnRef>
            <a:fillRef idx="2">
              <a:schemeClr val="dk1"/>
            </a:fillRef>
            <a:effectRef idx="1">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endParaRPr lang="en-US"/>
            </a:p>
          </xdr:txBody>
        </xdr:sp>
        <xdr:sp macro="" textlink="">
          <xdr:nvSpPr>
            <xdr:cNvPr id="10" name="Text Box 2">
              <a:extLst>
                <a:ext uri="{FF2B5EF4-FFF2-40B4-BE49-F238E27FC236}">
                  <a16:creationId xmlns:a16="http://schemas.microsoft.com/office/drawing/2014/main" id="{192CE3E0-4E92-4E58-8B6A-4F4B53E44137}"/>
                </a:ext>
              </a:extLst>
            </xdr:cNvPr>
            <xdr:cNvSpPr txBox="1">
              <a:spLocks noChangeArrowheads="1"/>
            </xdr:cNvSpPr>
          </xdr:nvSpPr>
          <xdr:spPr bwMode="auto">
            <a:xfrm>
              <a:off x="159525" y="2684987"/>
              <a:ext cx="1516680" cy="536706"/>
            </a:xfrm>
            <a:prstGeom prst="rect">
              <a:avLst/>
            </a:prstGeom>
            <a:solidFill>
              <a:srgbClr val="D44102"/>
            </a:solidFill>
            <a:ln w="9525">
              <a:solidFill>
                <a:schemeClr val="bg1"/>
              </a:solidFill>
              <a:miter lim="800000"/>
              <a:headEnd/>
              <a:tailEnd/>
            </a:ln>
          </xdr:spPr>
          <xdr:txBody>
            <a:bodyPr rot="0" vert="horz" wrap="square" lIns="91440" tIns="45720" rIns="91440" bIns="45720" anchor="t"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8890" marR="0" indent="-8890" algn="ctr">
                <a:lnSpc>
                  <a:spcPts val="1400"/>
                </a:lnSpc>
                <a:spcBef>
                  <a:spcPts val="0"/>
                </a:spcBef>
                <a:spcAft>
                  <a:spcPts val="0"/>
                </a:spcAft>
              </a:pPr>
              <a:r>
                <a:rPr lang="en-US" sz="1200" spc="-5">
                  <a:solidFill>
                    <a:srgbClr val="000000"/>
                  </a:solidFill>
                  <a:effectLst/>
                  <a:latin typeface="Arial Narrow" panose="020B0606020202030204" pitchFamily="34" charset="0"/>
                  <a:ea typeface="Garamond" panose="02020404030301010803" pitchFamily="18" charset="0"/>
                  <a:cs typeface="Garamond" panose="02020404030301010803" pitchFamily="18" charset="0"/>
                </a:rPr>
                <a:t>Level 1</a:t>
              </a:r>
              <a:endParaRPr lang="en-US" sz="1000" spc="-5">
                <a:solidFill>
                  <a:srgbClr val="000000"/>
                </a:solidFill>
                <a:effectLst/>
                <a:latin typeface="Calisto MT" panose="02040603050505030304" pitchFamily="18" charset="0"/>
                <a:ea typeface="Garamond" panose="02020404030301010803" pitchFamily="18" charset="0"/>
                <a:cs typeface="Garamond" panose="02020404030301010803" pitchFamily="18" charset="0"/>
              </a:endParaRPr>
            </a:p>
            <a:p>
              <a:pPr marL="8890" marR="0" indent="-8890" algn="ctr">
                <a:lnSpc>
                  <a:spcPts val="1400"/>
                </a:lnSpc>
                <a:spcBef>
                  <a:spcPts val="0"/>
                </a:spcBef>
                <a:spcAft>
                  <a:spcPts val="0"/>
                </a:spcAft>
              </a:pPr>
              <a:r>
                <a:rPr lang="en-US" sz="1400" b="1" spc="-5">
                  <a:solidFill>
                    <a:srgbClr val="000000"/>
                  </a:solidFill>
                  <a:effectLst/>
                  <a:latin typeface="Arial Narrow" panose="020B0606020202030204" pitchFamily="34" charset="0"/>
                  <a:ea typeface="Garamond" panose="02020404030301010803" pitchFamily="18" charset="0"/>
                  <a:cs typeface="Garamond" panose="02020404030301010803" pitchFamily="18" charset="0"/>
                </a:rPr>
                <a:t>Nascent</a:t>
              </a:r>
              <a:endParaRPr lang="en-US" sz="1000" spc="-5">
                <a:solidFill>
                  <a:srgbClr val="000000"/>
                </a:solidFill>
                <a:effectLst/>
                <a:latin typeface="Calisto MT" panose="02040603050505030304" pitchFamily="18" charset="0"/>
                <a:ea typeface="Garamond" panose="02020404030301010803" pitchFamily="18" charset="0"/>
                <a:cs typeface="Garamond" panose="02020404030301010803" pitchFamily="18" charset="0"/>
              </a:endParaRPr>
            </a:p>
          </xdr:txBody>
        </xdr:sp>
        <xdr:sp macro="" textlink="">
          <xdr:nvSpPr>
            <xdr:cNvPr id="11" name="Text Box 2">
              <a:extLst>
                <a:ext uri="{FF2B5EF4-FFF2-40B4-BE49-F238E27FC236}">
                  <a16:creationId xmlns:a16="http://schemas.microsoft.com/office/drawing/2014/main" id="{A0B0986E-1F92-4F54-BACD-7E8CB9E1DB4B}"/>
                </a:ext>
              </a:extLst>
            </xdr:cNvPr>
            <xdr:cNvSpPr txBox="1">
              <a:spLocks noChangeArrowheads="1"/>
            </xdr:cNvSpPr>
          </xdr:nvSpPr>
          <xdr:spPr bwMode="auto">
            <a:xfrm>
              <a:off x="159527" y="2088087"/>
              <a:ext cx="2068772" cy="596899"/>
            </a:xfrm>
            <a:prstGeom prst="rect">
              <a:avLst/>
            </a:prstGeom>
            <a:solidFill>
              <a:srgbClr val="F2A13E"/>
            </a:solidFill>
            <a:ln w="9525">
              <a:solidFill>
                <a:schemeClr val="bg1"/>
              </a:solidFill>
              <a:miter lim="800000"/>
              <a:headEnd/>
              <a:tailEnd/>
            </a:ln>
          </xdr:spPr>
          <xdr:txBody>
            <a:bodyPr rot="0" vert="horz" wrap="square" lIns="91440" tIns="45720" rIns="91440" bIns="45720" anchor="t"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8890" marR="0" indent="-8890" algn="ctr">
                <a:lnSpc>
                  <a:spcPts val="1400"/>
                </a:lnSpc>
                <a:spcBef>
                  <a:spcPts val="0"/>
                </a:spcBef>
                <a:spcAft>
                  <a:spcPts val="0"/>
                </a:spcAft>
              </a:pPr>
              <a:r>
                <a:rPr lang="en-US" sz="1200" spc="-5">
                  <a:solidFill>
                    <a:srgbClr val="000000"/>
                  </a:solidFill>
                  <a:effectLst/>
                  <a:latin typeface="Arial Narrow" panose="020B0606020202030204" pitchFamily="34" charset="0"/>
                  <a:ea typeface="Garamond" panose="02020404030301010803" pitchFamily="18" charset="0"/>
                  <a:cs typeface="Garamond" panose="02020404030301010803" pitchFamily="18" charset="0"/>
                </a:rPr>
                <a:t>Level 2</a:t>
              </a:r>
              <a:endParaRPr lang="en-US" sz="1000" spc="-5">
                <a:solidFill>
                  <a:srgbClr val="000000"/>
                </a:solidFill>
                <a:effectLst/>
                <a:latin typeface="Calisto MT" panose="02040603050505030304" pitchFamily="18" charset="0"/>
                <a:ea typeface="Garamond" panose="02020404030301010803" pitchFamily="18" charset="0"/>
                <a:cs typeface="Garamond" panose="02020404030301010803" pitchFamily="18" charset="0"/>
              </a:endParaRPr>
            </a:p>
            <a:p>
              <a:pPr marL="8890" marR="0" indent="-8890" algn="ctr">
                <a:lnSpc>
                  <a:spcPts val="1400"/>
                </a:lnSpc>
                <a:spcBef>
                  <a:spcPts val="0"/>
                </a:spcBef>
                <a:spcAft>
                  <a:spcPts val="0"/>
                </a:spcAft>
              </a:pPr>
              <a:r>
                <a:rPr lang="en-US" sz="1400" b="1" spc="-5">
                  <a:solidFill>
                    <a:srgbClr val="000000"/>
                  </a:solidFill>
                  <a:effectLst/>
                  <a:latin typeface="Arial Narrow" panose="020B0606020202030204" pitchFamily="34" charset="0"/>
                  <a:ea typeface="Garamond" panose="02020404030301010803" pitchFamily="18" charset="0"/>
                  <a:cs typeface="Garamond" panose="02020404030301010803" pitchFamily="18" charset="0"/>
                </a:rPr>
                <a:t>Emerging</a:t>
              </a:r>
              <a:endParaRPr lang="en-US" sz="1000" spc="-5">
                <a:solidFill>
                  <a:srgbClr val="000000"/>
                </a:solidFill>
                <a:effectLst/>
                <a:latin typeface="Calisto MT" panose="02040603050505030304" pitchFamily="18" charset="0"/>
                <a:ea typeface="Garamond" panose="02020404030301010803" pitchFamily="18" charset="0"/>
                <a:cs typeface="Garamond" panose="02020404030301010803" pitchFamily="18" charset="0"/>
              </a:endParaRPr>
            </a:p>
          </xdr:txBody>
        </xdr:sp>
        <xdr:sp macro="" textlink="">
          <xdr:nvSpPr>
            <xdr:cNvPr id="12" name="Text Box 2">
              <a:extLst>
                <a:ext uri="{FF2B5EF4-FFF2-40B4-BE49-F238E27FC236}">
                  <a16:creationId xmlns:a16="http://schemas.microsoft.com/office/drawing/2014/main" id="{5A1244ED-55D8-4CB6-AC9A-04B32F3E6D00}"/>
                </a:ext>
              </a:extLst>
            </xdr:cNvPr>
            <xdr:cNvSpPr txBox="1">
              <a:spLocks noChangeArrowheads="1"/>
            </xdr:cNvSpPr>
          </xdr:nvSpPr>
          <xdr:spPr bwMode="auto">
            <a:xfrm>
              <a:off x="159554" y="1491187"/>
              <a:ext cx="2761377" cy="596900"/>
            </a:xfrm>
            <a:prstGeom prst="rect">
              <a:avLst/>
            </a:prstGeom>
            <a:solidFill>
              <a:srgbClr val="A7BF39"/>
            </a:solidFill>
            <a:ln w="9525">
              <a:solidFill>
                <a:schemeClr val="bg1"/>
              </a:solidFill>
              <a:miter lim="800000"/>
              <a:headEnd/>
              <a:tailEnd/>
            </a:ln>
          </xdr:spPr>
          <xdr:txBody>
            <a:bodyPr rot="0" vert="horz" wrap="square" lIns="91440" tIns="45720" rIns="91440" bIns="45720" anchor="t"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8890" marR="0" indent="-8890" algn="ctr">
                <a:lnSpc>
                  <a:spcPts val="1400"/>
                </a:lnSpc>
                <a:spcBef>
                  <a:spcPts val="0"/>
                </a:spcBef>
                <a:spcAft>
                  <a:spcPts val="0"/>
                </a:spcAft>
              </a:pPr>
              <a:r>
                <a:rPr lang="en-US" sz="1200" spc="-5">
                  <a:solidFill>
                    <a:srgbClr val="000000"/>
                  </a:solidFill>
                  <a:effectLst/>
                  <a:latin typeface="Arial Narrow" panose="020B0606020202030204" pitchFamily="34" charset="0"/>
                  <a:ea typeface="Garamond" panose="02020404030301010803" pitchFamily="18" charset="0"/>
                  <a:cs typeface="Garamond" panose="02020404030301010803" pitchFamily="18" charset="0"/>
                </a:rPr>
                <a:t>Level 3</a:t>
              </a:r>
              <a:endParaRPr lang="en-US" sz="1000" spc="-5">
                <a:solidFill>
                  <a:srgbClr val="000000"/>
                </a:solidFill>
                <a:effectLst/>
                <a:latin typeface="Calisto MT" panose="02040603050505030304" pitchFamily="18" charset="0"/>
                <a:ea typeface="Garamond" panose="02020404030301010803" pitchFamily="18" charset="0"/>
                <a:cs typeface="Garamond" panose="02020404030301010803" pitchFamily="18" charset="0"/>
              </a:endParaRPr>
            </a:p>
            <a:p>
              <a:pPr marL="8890" marR="0" indent="-8890" algn="ctr">
                <a:lnSpc>
                  <a:spcPts val="1400"/>
                </a:lnSpc>
                <a:spcBef>
                  <a:spcPts val="0"/>
                </a:spcBef>
                <a:spcAft>
                  <a:spcPts val="0"/>
                </a:spcAft>
              </a:pPr>
              <a:r>
                <a:rPr lang="en-US" sz="1400" b="1" spc="-5">
                  <a:solidFill>
                    <a:srgbClr val="000000"/>
                  </a:solidFill>
                  <a:effectLst/>
                  <a:latin typeface="Arial Narrow" panose="020B0606020202030204" pitchFamily="34" charset="0"/>
                  <a:ea typeface="Garamond" panose="02020404030301010803" pitchFamily="18" charset="0"/>
                  <a:cs typeface="Garamond" panose="02020404030301010803" pitchFamily="18" charset="0"/>
                </a:rPr>
                <a:t>Established</a:t>
              </a:r>
              <a:endParaRPr lang="en-US" sz="1000" spc="-5">
                <a:solidFill>
                  <a:srgbClr val="000000"/>
                </a:solidFill>
                <a:effectLst/>
                <a:latin typeface="Calisto MT" panose="02040603050505030304" pitchFamily="18" charset="0"/>
                <a:ea typeface="Garamond" panose="02020404030301010803" pitchFamily="18" charset="0"/>
                <a:cs typeface="Garamond" panose="02020404030301010803" pitchFamily="18" charset="0"/>
              </a:endParaRPr>
            </a:p>
          </xdr:txBody>
        </xdr:sp>
        <xdr:sp macro="" textlink="">
          <xdr:nvSpPr>
            <xdr:cNvPr id="13" name="Text Box 2">
              <a:extLst>
                <a:ext uri="{FF2B5EF4-FFF2-40B4-BE49-F238E27FC236}">
                  <a16:creationId xmlns:a16="http://schemas.microsoft.com/office/drawing/2014/main" id="{09456055-4008-4E7F-A8C8-AEBCDC88C18A}"/>
                </a:ext>
              </a:extLst>
            </xdr:cNvPr>
            <xdr:cNvSpPr txBox="1">
              <a:spLocks noChangeArrowheads="1"/>
            </xdr:cNvSpPr>
          </xdr:nvSpPr>
          <xdr:spPr bwMode="auto">
            <a:xfrm>
              <a:off x="159562" y="894287"/>
              <a:ext cx="3442660" cy="596900"/>
            </a:xfrm>
            <a:prstGeom prst="rect">
              <a:avLst/>
            </a:prstGeom>
            <a:solidFill>
              <a:srgbClr val="69BC9E"/>
            </a:solidFill>
            <a:ln w="9525">
              <a:solidFill>
                <a:schemeClr val="bg1"/>
              </a:solidFill>
              <a:miter lim="800000"/>
              <a:headEnd/>
              <a:tailEnd/>
            </a:ln>
          </xdr:spPr>
          <xdr:txBody>
            <a:bodyPr rot="0" vert="horz" wrap="square" lIns="91440" tIns="45720" rIns="91440" bIns="45720" anchor="t"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8890" marR="0" indent="-8890" algn="ctr">
                <a:lnSpc>
                  <a:spcPts val="1400"/>
                </a:lnSpc>
                <a:spcBef>
                  <a:spcPts val="0"/>
                </a:spcBef>
                <a:spcAft>
                  <a:spcPts val="0"/>
                </a:spcAft>
              </a:pPr>
              <a:r>
                <a:rPr lang="en-US" sz="1200" spc="-5">
                  <a:solidFill>
                    <a:srgbClr val="000000"/>
                  </a:solidFill>
                  <a:effectLst/>
                  <a:latin typeface="Arial Narrow" panose="020B0606020202030204" pitchFamily="34" charset="0"/>
                  <a:ea typeface="Garamond" panose="02020404030301010803" pitchFamily="18" charset="0"/>
                  <a:cs typeface="Garamond" panose="02020404030301010803" pitchFamily="18" charset="0"/>
                </a:rPr>
                <a:t>Level 4</a:t>
              </a:r>
              <a:endParaRPr lang="en-US" sz="1000" spc="-5">
                <a:solidFill>
                  <a:srgbClr val="000000"/>
                </a:solidFill>
                <a:effectLst/>
                <a:latin typeface="Calisto MT" panose="02040603050505030304" pitchFamily="18" charset="0"/>
                <a:ea typeface="Garamond" panose="02020404030301010803" pitchFamily="18" charset="0"/>
                <a:cs typeface="Garamond" panose="02020404030301010803" pitchFamily="18" charset="0"/>
              </a:endParaRPr>
            </a:p>
            <a:p>
              <a:pPr marL="8890" marR="0" indent="-8890" algn="ctr">
                <a:lnSpc>
                  <a:spcPts val="1400"/>
                </a:lnSpc>
                <a:spcBef>
                  <a:spcPts val="0"/>
                </a:spcBef>
                <a:spcAft>
                  <a:spcPts val="0"/>
                </a:spcAft>
              </a:pPr>
              <a:r>
                <a:rPr lang="en-US" sz="1300" b="1" spc="-5">
                  <a:solidFill>
                    <a:srgbClr val="000000"/>
                  </a:solidFill>
                  <a:effectLst/>
                  <a:latin typeface="Arial Narrow" panose="020B0606020202030204" pitchFamily="34" charset="0"/>
                  <a:ea typeface="Garamond" panose="02020404030301010803" pitchFamily="18" charset="0"/>
                  <a:cs typeface="Garamond" panose="02020404030301010803" pitchFamily="18" charset="0"/>
                </a:rPr>
                <a:t>Institutionalized</a:t>
              </a:r>
              <a:endParaRPr lang="en-US" sz="1000" spc="-5">
                <a:solidFill>
                  <a:srgbClr val="000000"/>
                </a:solidFill>
                <a:effectLst/>
                <a:latin typeface="Calisto MT" panose="02040603050505030304" pitchFamily="18" charset="0"/>
                <a:ea typeface="Garamond" panose="02020404030301010803" pitchFamily="18" charset="0"/>
                <a:cs typeface="Garamond" panose="02020404030301010803" pitchFamily="18" charset="0"/>
              </a:endParaRPr>
            </a:p>
          </xdr:txBody>
        </xdr:sp>
        <xdr:sp macro="" textlink="">
          <xdr:nvSpPr>
            <xdr:cNvPr id="14" name="Text Box 2">
              <a:extLst>
                <a:ext uri="{FF2B5EF4-FFF2-40B4-BE49-F238E27FC236}">
                  <a16:creationId xmlns:a16="http://schemas.microsoft.com/office/drawing/2014/main" id="{5F201A04-4453-4263-8313-F61B7382D529}"/>
                </a:ext>
              </a:extLst>
            </xdr:cNvPr>
            <xdr:cNvSpPr txBox="1">
              <a:spLocks noChangeArrowheads="1"/>
            </xdr:cNvSpPr>
          </xdr:nvSpPr>
          <xdr:spPr bwMode="auto">
            <a:xfrm>
              <a:off x="159673" y="297387"/>
              <a:ext cx="4103595" cy="596900"/>
            </a:xfrm>
            <a:prstGeom prst="rect">
              <a:avLst/>
            </a:prstGeom>
            <a:solidFill>
              <a:srgbClr val="3B5978"/>
            </a:solidFill>
            <a:ln w="9525">
              <a:solidFill>
                <a:schemeClr val="bg1"/>
              </a:solidFill>
              <a:miter lim="800000"/>
              <a:headEnd/>
              <a:tailEnd/>
            </a:ln>
          </xdr:spPr>
          <xdr:txBody>
            <a:bodyPr rot="0" vert="horz" wrap="square" lIns="91440" tIns="45720" rIns="91440" bIns="45720" anchor="t"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8890" marR="0" indent="-8890" algn="ctr">
                <a:lnSpc>
                  <a:spcPts val="1400"/>
                </a:lnSpc>
                <a:spcBef>
                  <a:spcPts val="0"/>
                </a:spcBef>
                <a:spcAft>
                  <a:spcPts val="0"/>
                </a:spcAft>
              </a:pPr>
              <a:r>
                <a:rPr lang="en-US" sz="1200" spc="-5">
                  <a:solidFill>
                    <a:srgbClr val="FFFFFF"/>
                  </a:solidFill>
                  <a:effectLst/>
                  <a:latin typeface="Arial Narrow" panose="020B0606020202030204" pitchFamily="34" charset="0"/>
                  <a:ea typeface="Garamond" panose="02020404030301010803" pitchFamily="18" charset="0"/>
                  <a:cs typeface="Garamond" panose="02020404030301010803" pitchFamily="18" charset="0"/>
                </a:rPr>
                <a:t>Level 5</a:t>
              </a:r>
              <a:endParaRPr lang="en-US" sz="1000" spc="-5">
                <a:solidFill>
                  <a:srgbClr val="000000"/>
                </a:solidFill>
                <a:effectLst/>
                <a:latin typeface="Calisto MT" panose="02040603050505030304" pitchFamily="18" charset="0"/>
                <a:ea typeface="Garamond" panose="02020404030301010803" pitchFamily="18" charset="0"/>
                <a:cs typeface="Garamond" panose="02020404030301010803" pitchFamily="18" charset="0"/>
              </a:endParaRPr>
            </a:p>
            <a:p>
              <a:pPr marL="8890" marR="0" indent="-8890" algn="ctr">
                <a:lnSpc>
                  <a:spcPts val="1400"/>
                </a:lnSpc>
                <a:spcBef>
                  <a:spcPts val="0"/>
                </a:spcBef>
                <a:spcAft>
                  <a:spcPts val="0"/>
                </a:spcAft>
              </a:pPr>
              <a:r>
                <a:rPr lang="en-US" sz="1300" b="1" spc="-5">
                  <a:solidFill>
                    <a:srgbClr val="FFFFFF"/>
                  </a:solidFill>
                  <a:effectLst/>
                  <a:latin typeface="Arial Narrow" panose="020B0606020202030204" pitchFamily="34" charset="0"/>
                  <a:ea typeface="Garamond" panose="02020404030301010803" pitchFamily="18" charset="0"/>
                  <a:cs typeface="Garamond" panose="02020404030301010803" pitchFamily="18" charset="0"/>
                </a:rPr>
                <a:t>Optimized</a:t>
              </a:r>
              <a:endParaRPr lang="en-US" sz="1000" spc="-5">
                <a:solidFill>
                  <a:srgbClr val="000000"/>
                </a:solidFill>
                <a:effectLst/>
                <a:latin typeface="Calisto MT" panose="02040603050505030304" pitchFamily="18" charset="0"/>
                <a:ea typeface="Garamond" panose="02020404030301010803" pitchFamily="18" charset="0"/>
                <a:cs typeface="Garamond" panose="02020404030301010803" pitchFamily="18" charset="0"/>
              </a:endParaRPr>
            </a:p>
          </xdr:txBody>
        </xdr:sp>
        <xdr:sp macro="" textlink="">
          <xdr:nvSpPr>
            <xdr:cNvPr id="15" name="Text Box 2">
              <a:extLst>
                <a:ext uri="{FF2B5EF4-FFF2-40B4-BE49-F238E27FC236}">
                  <a16:creationId xmlns:a16="http://schemas.microsoft.com/office/drawing/2014/main" id="{2FCDF0C1-3312-45B6-B1D0-372F8C361568}"/>
                </a:ext>
              </a:extLst>
            </xdr:cNvPr>
            <xdr:cNvSpPr txBox="1">
              <a:spLocks noChangeArrowheads="1"/>
            </xdr:cNvSpPr>
          </xdr:nvSpPr>
          <xdr:spPr bwMode="auto">
            <a:xfrm>
              <a:off x="4263271" y="455248"/>
              <a:ext cx="3072755" cy="43944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8890" marR="0" indent="-8890">
                <a:lnSpc>
                  <a:spcPts val="1400"/>
                </a:lnSpc>
                <a:spcBef>
                  <a:spcPts val="0"/>
                </a:spcBef>
                <a:spcAft>
                  <a:spcPts val="0"/>
                </a:spcAft>
              </a:pPr>
              <a:r>
                <a:rPr lang="en-US" sz="1000" spc="-5">
                  <a:solidFill>
                    <a:srgbClr val="000000"/>
                  </a:solidFill>
                  <a:effectLst/>
                  <a:latin typeface="Arial Narrow" panose="020B0606020202030204" pitchFamily="34" charset="0"/>
                  <a:ea typeface="Garamond" panose="02020404030301010803" pitchFamily="18" charset="0"/>
                  <a:cs typeface="Garamond" panose="02020404030301010803" pitchFamily="18" charset="0"/>
                </a:rPr>
                <a:t>Continuous improvement of CMIS governance</a:t>
              </a:r>
              <a:endParaRPr lang="en-US" sz="1000" spc="-5">
                <a:solidFill>
                  <a:srgbClr val="000000"/>
                </a:solidFill>
                <a:effectLst/>
                <a:latin typeface="Calisto MT" panose="02040603050505030304" pitchFamily="18" charset="0"/>
                <a:ea typeface="Garamond" panose="02020404030301010803" pitchFamily="18" charset="0"/>
                <a:cs typeface="Garamond" panose="02020404030301010803" pitchFamily="18" charset="0"/>
              </a:endParaRPr>
            </a:p>
          </xdr:txBody>
        </xdr:sp>
        <xdr:sp macro="" textlink="">
          <xdr:nvSpPr>
            <xdr:cNvPr id="16" name="Text Box 2">
              <a:extLst>
                <a:ext uri="{FF2B5EF4-FFF2-40B4-BE49-F238E27FC236}">
                  <a16:creationId xmlns:a16="http://schemas.microsoft.com/office/drawing/2014/main" id="{55C982F1-416E-4E25-8D6D-B0286C1664D8}"/>
                </a:ext>
              </a:extLst>
            </xdr:cNvPr>
            <xdr:cNvSpPr txBox="1">
              <a:spLocks noChangeArrowheads="1"/>
            </xdr:cNvSpPr>
          </xdr:nvSpPr>
          <xdr:spPr bwMode="auto">
            <a:xfrm>
              <a:off x="3971532" y="1092401"/>
              <a:ext cx="2857358" cy="52387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8890" marR="0" indent="-8890">
                <a:lnSpc>
                  <a:spcPts val="1400"/>
                </a:lnSpc>
                <a:spcBef>
                  <a:spcPts val="0"/>
                </a:spcBef>
                <a:spcAft>
                  <a:spcPts val="0"/>
                </a:spcAft>
              </a:pPr>
              <a:r>
                <a:rPr lang="en-US" sz="1000" spc="-5">
                  <a:solidFill>
                    <a:srgbClr val="000000"/>
                  </a:solidFill>
                  <a:effectLst/>
                  <a:latin typeface="Arial Narrow" panose="020B0606020202030204" pitchFamily="34" charset="0"/>
                  <a:ea typeface="Garamond" panose="02020404030301010803" pitchFamily="18" charset="0"/>
                  <a:cs typeface="Garamond" panose="02020404030301010803" pitchFamily="18" charset="0"/>
                </a:rPr>
                <a:t>Managed and measured CMIS governance</a:t>
              </a:r>
              <a:endParaRPr lang="en-US" sz="1000" spc="-5">
                <a:solidFill>
                  <a:srgbClr val="000000"/>
                </a:solidFill>
                <a:effectLst/>
                <a:latin typeface="Calisto MT" panose="02040603050505030304" pitchFamily="18" charset="0"/>
                <a:ea typeface="Garamond" panose="02020404030301010803" pitchFamily="18" charset="0"/>
                <a:cs typeface="Garamond" panose="02020404030301010803" pitchFamily="18" charset="0"/>
              </a:endParaRPr>
            </a:p>
          </xdr:txBody>
        </xdr:sp>
        <xdr:sp macro="" textlink="">
          <xdr:nvSpPr>
            <xdr:cNvPr id="17" name="Text Box 2">
              <a:extLst>
                <a:ext uri="{FF2B5EF4-FFF2-40B4-BE49-F238E27FC236}">
                  <a16:creationId xmlns:a16="http://schemas.microsoft.com/office/drawing/2014/main" id="{C578DFE9-4247-4818-BAC3-230D0E4517E2}"/>
                </a:ext>
              </a:extLst>
            </xdr:cNvPr>
            <xdr:cNvSpPr txBox="1">
              <a:spLocks noChangeArrowheads="1"/>
            </xdr:cNvSpPr>
          </xdr:nvSpPr>
          <xdr:spPr bwMode="auto">
            <a:xfrm>
              <a:off x="3296108" y="1661259"/>
              <a:ext cx="3029666" cy="60658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8890" marR="0" indent="-8890">
                <a:lnSpc>
                  <a:spcPts val="1400"/>
                </a:lnSpc>
                <a:spcBef>
                  <a:spcPts val="0"/>
                </a:spcBef>
                <a:spcAft>
                  <a:spcPts val="0"/>
                </a:spcAft>
              </a:pPr>
              <a:r>
                <a:rPr lang="en-US" sz="1000" spc="-5">
                  <a:solidFill>
                    <a:srgbClr val="000000"/>
                  </a:solidFill>
                  <a:effectLst/>
                  <a:latin typeface="Arial Narrow" panose="020B0606020202030204" pitchFamily="34" charset="0"/>
                  <a:ea typeface="Garamond" panose="02020404030301010803" pitchFamily="18" charset="0"/>
                  <a:cs typeface="Garamond" panose="02020404030301010803" pitchFamily="18" charset="0"/>
                </a:rPr>
                <a:t>Formally defined and adopted CMIS governance</a:t>
              </a:r>
              <a:endParaRPr lang="en-US" sz="1000" spc="-5">
                <a:solidFill>
                  <a:srgbClr val="000000"/>
                </a:solidFill>
                <a:effectLst/>
                <a:latin typeface="Calisto MT" panose="02040603050505030304" pitchFamily="18" charset="0"/>
                <a:ea typeface="Garamond" panose="02020404030301010803" pitchFamily="18" charset="0"/>
                <a:cs typeface="Garamond" panose="02020404030301010803" pitchFamily="18" charset="0"/>
              </a:endParaRPr>
            </a:p>
          </xdr:txBody>
        </xdr:sp>
        <xdr:sp macro="" textlink="">
          <xdr:nvSpPr>
            <xdr:cNvPr id="18" name="Text Box 2">
              <a:extLst>
                <a:ext uri="{FF2B5EF4-FFF2-40B4-BE49-F238E27FC236}">
                  <a16:creationId xmlns:a16="http://schemas.microsoft.com/office/drawing/2014/main" id="{90B5F3F4-DD10-4F9F-9254-7DD0E4704932}"/>
                </a:ext>
              </a:extLst>
            </xdr:cNvPr>
            <xdr:cNvSpPr txBox="1">
              <a:spLocks noChangeArrowheads="1"/>
            </xdr:cNvSpPr>
          </xdr:nvSpPr>
          <xdr:spPr bwMode="auto">
            <a:xfrm>
              <a:off x="2604737" y="2273967"/>
              <a:ext cx="3426450" cy="52387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8890" marR="0" indent="-8890">
                <a:lnSpc>
                  <a:spcPts val="1400"/>
                </a:lnSpc>
                <a:spcBef>
                  <a:spcPts val="0"/>
                </a:spcBef>
                <a:spcAft>
                  <a:spcPts val="0"/>
                </a:spcAft>
              </a:pPr>
              <a:r>
                <a:rPr lang="en-US" sz="1000" spc="-5">
                  <a:solidFill>
                    <a:srgbClr val="000000"/>
                  </a:solidFill>
                  <a:effectLst/>
                  <a:latin typeface="Arial Narrow" panose="020B0606020202030204" pitchFamily="34" charset="0"/>
                  <a:ea typeface="Garamond" panose="02020404030301010803" pitchFamily="18" charset="0"/>
                  <a:cs typeface="Garamond" panose="02020404030301010803" pitchFamily="18" charset="0"/>
                </a:rPr>
                <a:t>Formal CMIS governance is under development</a:t>
              </a:r>
              <a:endParaRPr lang="en-US" sz="1000" spc="-5">
                <a:solidFill>
                  <a:srgbClr val="000000"/>
                </a:solidFill>
                <a:effectLst/>
                <a:latin typeface="Calisto MT" panose="02040603050505030304" pitchFamily="18" charset="0"/>
                <a:ea typeface="Garamond" panose="02020404030301010803" pitchFamily="18" charset="0"/>
                <a:cs typeface="Garamond" panose="02020404030301010803" pitchFamily="18" charset="0"/>
              </a:endParaRPr>
            </a:p>
          </xdr:txBody>
        </xdr:sp>
        <xdr:sp macro="" textlink="">
          <xdr:nvSpPr>
            <xdr:cNvPr id="19" name="Text Box 2">
              <a:extLst>
                <a:ext uri="{FF2B5EF4-FFF2-40B4-BE49-F238E27FC236}">
                  <a16:creationId xmlns:a16="http://schemas.microsoft.com/office/drawing/2014/main" id="{1D8BF8D4-6C1E-48CA-930D-B41A12E8CE3A}"/>
                </a:ext>
              </a:extLst>
            </xdr:cNvPr>
            <xdr:cNvSpPr txBox="1">
              <a:spLocks noChangeArrowheads="1"/>
            </xdr:cNvSpPr>
          </xdr:nvSpPr>
          <xdr:spPr bwMode="auto">
            <a:xfrm>
              <a:off x="2065091" y="2878816"/>
              <a:ext cx="2000250" cy="2984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8890" marR="0" indent="-8890">
                <a:lnSpc>
                  <a:spcPts val="1400"/>
                </a:lnSpc>
                <a:spcBef>
                  <a:spcPts val="0"/>
                </a:spcBef>
                <a:spcAft>
                  <a:spcPts val="0"/>
                </a:spcAft>
              </a:pPr>
              <a:r>
                <a:rPr lang="en-US" sz="1000" spc="-5">
                  <a:solidFill>
                    <a:srgbClr val="000000"/>
                  </a:solidFill>
                  <a:effectLst/>
                  <a:latin typeface="Arial Narrow" panose="020B0606020202030204" pitchFamily="34" charset="0"/>
                  <a:ea typeface="Garamond" panose="02020404030301010803" pitchFamily="18" charset="0"/>
                  <a:cs typeface="Garamond" panose="02020404030301010803" pitchFamily="18" charset="0"/>
                </a:rPr>
                <a:t>Informal CMIS governance</a:t>
              </a:r>
              <a:endParaRPr lang="en-US" sz="1000" spc="-5">
                <a:solidFill>
                  <a:srgbClr val="000000"/>
                </a:solidFill>
                <a:effectLst/>
                <a:latin typeface="Calisto MT" panose="02040603050505030304" pitchFamily="18" charset="0"/>
                <a:ea typeface="Garamond" panose="02020404030301010803" pitchFamily="18" charset="0"/>
                <a:cs typeface="Garamond" panose="02020404030301010803" pitchFamily="18" charset="0"/>
              </a:endParaRPr>
            </a:p>
          </xdr:txBody>
        </xdr:sp>
      </xdr:grpSp>
      <xdr:sp macro="" textlink="">
        <xdr:nvSpPr>
          <xdr:cNvPr id="6" name="Arrow: Bent 5">
            <a:extLst>
              <a:ext uri="{FF2B5EF4-FFF2-40B4-BE49-F238E27FC236}">
                <a16:creationId xmlns:a16="http://schemas.microsoft.com/office/drawing/2014/main" id="{13F21826-A14C-4A23-A264-19053C911677}"/>
              </a:ext>
            </a:extLst>
          </xdr:cNvPr>
          <xdr:cNvSpPr/>
        </xdr:nvSpPr>
        <xdr:spPr>
          <a:xfrm rot="16200000" flipV="1">
            <a:off x="1727098" y="1575957"/>
            <a:ext cx="333375" cy="294005"/>
          </a:xfrm>
          <a:prstGeom prst="bentArrow">
            <a:avLst>
              <a:gd name="adj1" fmla="val 25000"/>
              <a:gd name="adj2" fmla="val 17696"/>
              <a:gd name="adj3" fmla="val 25000"/>
              <a:gd name="adj4" fmla="val 0"/>
            </a:avLst>
          </a:prstGeom>
          <a:solidFill>
            <a:srgbClr val="F2A13E"/>
          </a:solidFill>
          <a:ln>
            <a:noFill/>
          </a:ln>
        </xdr:spPr>
        <xdr:style>
          <a:lnRef idx="1">
            <a:schemeClr val="dk1"/>
          </a:lnRef>
          <a:fillRef idx="2">
            <a:schemeClr val="dk1"/>
          </a:fillRef>
          <a:effectRef idx="1">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endParaRPr lang="en-US"/>
          </a:p>
        </xdr:txBody>
      </xdr:sp>
      <xdr:sp macro="" textlink="">
        <xdr:nvSpPr>
          <xdr:cNvPr id="7" name="Arrow: Bent 6">
            <a:extLst>
              <a:ext uri="{FF2B5EF4-FFF2-40B4-BE49-F238E27FC236}">
                <a16:creationId xmlns:a16="http://schemas.microsoft.com/office/drawing/2014/main" id="{E3FB79A5-093A-4A8E-BC8B-775B9ADDD91C}"/>
              </a:ext>
            </a:extLst>
          </xdr:cNvPr>
          <xdr:cNvSpPr/>
        </xdr:nvSpPr>
        <xdr:spPr>
          <a:xfrm rot="16200000" flipV="1">
            <a:off x="2328199" y="1073733"/>
            <a:ext cx="292735" cy="290195"/>
          </a:xfrm>
          <a:prstGeom prst="bentArrow">
            <a:avLst>
              <a:gd name="adj1" fmla="val 25000"/>
              <a:gd name="adj2" fmla="val 17696"/>
              <a:gd name="adj3" fmla="val 25000"/>
              <a:gd name="adj4" fmla="val 0"/>
            </a:avLst>
          </a:prstGeom>
          <a:solidFill>
            <a:srgbClr val="A7BF39"/>
          </a:solidFill>
          <a:ln>
            <a:noFill/>
          </a:ln>
        </xdr:spPr>
        <xdr:style>
          <a:lnRef idx="1">
            <a:schemeClr val="dk1"/>
          </a:lnRef>
          <a:fillRef idx="2">
            <a:schemeClr val="dk1"/>
          </a:fillRef>
          <a:effectRef idx="1">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endParaRPr lang="en-US"/>
          </a:p>
        </xdr:txBody>
      </xdr:sp>
      <xdr:sp macro="" textlink="">
        <xdr:nvSpPr>
          <xdr:cNvPr id="8" name="Arrow: Bent 7">
            <a:extLst>
              <a:ext uri="{FF2B5EF4-FFF2-40B4-BE49-F238E27FC236}">
                <a16:creationId xmlns:a16="http://schemas.microsoft.com/office/drawing/2014/main" id="{C000EA3C-77F7-4BD8-AEBE-AD98E7F1E02E}"/>
              </a:ext>
            </a:extLst>
          </xdr:cNvPr>
          <xdr:cNvSpPr/>
        </xdr:nvSpPr>
        <xdr:spPr>
          <a:xfrm rot="16200000" flipV="1">
            <a:off x="2903167" y="560491"/>
            <a:ext cx="290195" cy="285115"/>
          </a:xfrm>
          <a:prstGeom prst="bentArrow">
            <a:avLst>
              <a:gd name="adj1" fmla="val 25000"/>
              <a:gd name="adj2" fmla="val 17696"/>
              <a:gd name="adj3" fmla="val 25000"/>
              <a:gd name="adj4" fmla="val 0"/>
            </a:avLst>
          </a:prstGeom>
          <a:solidFill>
            <a:srgbClr val="69BC9E"/>
          </a:solidFill>
          <a:ln>
            <a:noFill/>
          </a:ln>
        </xdr:spPr>
        <xdr:style>
          <a:lnRef idx="1">
            <a:schemeClr val="dk1"/>
          </a:lnRef>
          <a:fillRef idx="2">
            <a:schemeClr val="dk1"/>
          </a:fillRef>
          <a:effectRef idx="1">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endParaRPr lang="en-US"/>
          </a:p>
        </xdr:txBody>
      </xdr:sp>
    </xdr:grpSp>
    <xdr:clientData/>
  </xdr:twoCellAnchor>
  <xdr:oneCellAnchor>
    <xdr:from>
      <xdr:col>1</xdr:col>
      <xdr:colOff>4514855</xdr:colOff>
      <xdr:row>52</xdr:row>
      <xdr:rowOff>38100</xdr:rowOff>
    </xdr:from>
    <xdr:ext cx="1667351" cy="464344"/>
    <xdr:pic>
      <xdr:nvPicPr>
        <xdr:cNvPr id="22" name="image3.jpg" title="Image">
          <a:extLst>
            <a:ext uri="{FF2B5EF4-FFF2-40B4-BE49-F238E27FC236}">
              <a16:creationId xmlns:a16="http://schemas.microsoft.com/office/drawing/2014/main" id="{6A761A0E-6C0E-43F7-94D1-8EBEEDADA1C5}"/>
            </a:ext>
          </a:extLst>
        </xdr:cNvPr>
        <xdr:cNvPicPr>
          <a:picLocks noChangeAspect="1"/>
        </xdr:cNvPicPr>
      </xdr:nvPicPr>
      <xdr:blipFill>
        <a:blip xmlns:r="http://schemas.openxmlformats.org/officeDocument/2006/relationships" r:embed="rId1" cstate="print"/>
        <a:stretch>
          <a:fillRect/>
        </a:stretch>
      </xdr:blipFill>
      <xdr:spPr>
        <a:xfrm>
          <a:off x="5110168" y="12711113"/>
          <a:ext cx="1667351" cy="464344"/>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2</xdr:col>
      <xdr:colOff>0</xdr:colOff>
      <xdr:row>4</xdr:row>
      <xdr:rowOff>63500</xdr:rowOff>
    </xdr:from>
    <xdr:to>
      <xdr:col>5</xdr:col>
      <xdr:colOff>1619249</xdr:colOff>
      <xdr:row>6</xdr:row>
      <xdr:rowOff>254000</xdr:rowOff>
    </xdr:to>
    <xdr:sp macro="" textlink="">
      <xdr:nvSpPr>
        <xdr:cNvPr id="3" name="Callout: Down Arrow 2">
          <a:extLst>
            <a:ext uri="{FF2B5EF4-FFF2-40B4-BE49-F238E27FC236}">
              <a16:creationId xmlns:a16="http://schemas.microsoft.com/office/drawing/2014/main" id="{668A8D15-59A2-460B-BC8C-E4535866C73F}"/>
            </a:ext>
          </a:extLst>
        </xdr:cNvPr>
        <xdr:cNvSpPr/>
      </xdr:nvSpPr>
      <xdr:spPr>
        <a:xfrm>
          <a:off x="2688167" y="3249083"/>
          <a:ext cx="6572249" cy="740834"/>
        </a:xfrm>
        <a:prstGeom prst="downArrowCallout">
          <a:avLst/>
        </a:prstGeom>
        <a:solidFill>
          <a:schemeClr val="accent4">
            <a:lumMod val="20000"/>
            <a:lumOff val="80000"/>
          </a:schemeClr>
        </a:solidFill>
        <a:ln w="3175">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400" b="1" u="sng" baseline="0">
              <a:solidFill>
                <a:sysClr val="windowText" lastClr="000000"/>
              </a:solidFill>
            </a:rPr>
            <a:t>Step 1</a:t>
          </a:r>
          <a:r>
            <a:rPr lang="en-US" sz="1400" b="1" baseline="0">
              <a:solidFill>
                <a:sysClr val="windowText" lastClr="000000"/>
              </a:solidFill>
            </a:rPr>
            <a:t>. Review the maturity level descriptions for each </a:t>
          </a:r>
          <a:r>
            <a:rPr lang="en-US" sz="1400" b="1" baseline="0">
              <a:solidFill>
                <a:schemeClr val="dk1"/>
              </a:solidFill>
              <a:effectLst/>
              <a:latin typeface="+mn-lt"/>
              <a:ea typeface="+mn-ea"/>
              <a:cs typeface="+mn-cs"/>
            </a:rPr>
            <a:t>governance</a:t>
          </a:r>
          <a:r>
            <a:rPr lang="en-US" sz="1100" b="1" baseline="0">
              <a:solidFill>
                <a:schemeClr val="dk1"/>
              </a:solidFill>
              <a:effectLst/>
              <a:latin typeface="+mn-lt"/>
              <a:ea typeface="+mn-ea"/>
              <a:cs typeface="+mn-cs"/>
            </a:rPr>
            <a:t> </a:t>
          </a:r>
          <a:r>
            <a:rPr lang="en-US" sz="1400" b="1" baseline="0">
              <a:solidFill>
                <a:sysClr val="windowText" lastClr="000000"/>
              </a:solidFill>
            </a:rPr>
            <a:t>area below</a:t>
          </a:r>
          <a:endParaRPr lang="en-KE" sz="1400" b="1">
            <a:solidFill>
              <a:sysClr val="windowText" lastClr="000000"/>
            </a:solidFill>
          </a:endParaRPr>
        </a:p>
      </xdr:txBody>
    </xdr:sp>
    <xdr:clientData/>
  </xdr:twoCellAnchor>
  <xdr:twoCellAnchor>
    <xdr:from>
      <xdr:col>7</xdr:col>
      <xdr:colOff>10583</xdr:colOff>
      <xdr:row>4</xdr:row>
      <xdr:rowOff>21166</xdr:rowOff>
    </xdr:from>
    <xdr:to>
      <xdr:col>11</xdr:col>
      <xdr:colOff>42333</xdr:colOff>
      <xdr:row>6</xdr:row>
      <xdr:rowOff>201083</xdr:rowOff>
    </xdr:to>
    <xdr:sp macro="" textlink="">
      <xdr:nvSpPr>
        <xdr:cNvPr id="5" name="Callout: Up Arrow 4">
          <a:extLst>
            <a:ext uri="{FF2B5EF4-FFF2-40B4-BE49-F238E27FC236}">
              <a16:creationId xmlns:a16="http://schemas.microsoft.com/office/drawing/2014/main" id="{F41DDA7A-EFF7-4BFD-AC32-6ACA2A788F80}"/>
            </a:ext>
          </a:extLst>
        </xdr:cNvPr>
        <xdr:cNvSpPr/>
      </xdr:nvSpPr>
      <xdr:spPr>
        <a:xfrm>
          <a:off x="10953750" y="3206749"/>
          <a:ext cx="6635750" cy="730251"/>
        </a:xfrm>
        <a:prstGeom prst="upArrowCallout">
          <a:avLst>
            <a:gd name="adj1" fmla="val 27894"/>
            <a:gd name="adj2" fmla="val 24882"/>
            <a:gd name="adj3" fmla="val 25000"/>
            <a:gd name="adj4" fmla="val 64977"/>
          </a:avLst>
        </a:prstGeom>
        <a:solidFill>
          <a:schemeClr val="accent4">
            <a:lumMod val="20000"/>
            <a:lumOff val="80000"/>
          </a:schemeClr>
        </a:solidFill>
        <a:ln w="3175"/>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400" b="1" u="sng">
              <a:solidFill>
                <a:sysClr val="windowText" lastClr="000000"/>
              </a:solidFill>
            </a:rPr>
            <a:t>Step 2</a:t>
          </a:r>
          <a:r>
            <a:rPr lang="en-US" sz="1400" b="1">
              <a:solidFill>
                <a:sysClr val="windowText" lastClr="000000"/>
              </a:solidFill>
            </a:rPr>
            <a:t>:</a:t>
          </a:r>
          <a:r>
            <a:rPr lang="en-US" sz="1400" b="1" baseline="0">
              <a:solidFill>
                <a:sysClr val="windowText" lastClr="000000"/>
              </a:solidFill>
            </a:rPr>
            <a:t> Click to select determined maturity level for each governance area  </a:t>
          </a:r>
          <a:endParaRPr lang="en-KE" sz="1400" b="1">
            <a:solidFill>
              <a:sysClr val="windowText" lastClr="000000"/>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7" displayName="Table7" ref="B4:D17" totalsRowShown="0" headerRowDxfId="3">
  <autoFilter ref="B4:D17" xr:uid="{00000000-0009-0000-0100-000007000000}">
    <filterColumn colId="0" hiddenButton="1"/>
    <filterColumn colId="1" hiddenButton="1"/>
    <filterColumn colId="2" hiddenButton="1"/>
  </autoFilter>
  <tableColumns count="3">
    <tableColumn id="1" xr3:uid="{00000000-0010-0000-0000-000001000000}" name="CMIS Maturity Area" dataDxfId="2"/>
    <tableColumn id="2" xr3:uid="{00000000-0010-0000-0000-000002000000}" name="Maturity Level" dataDxfId="1"/>
    <tableColumn id="3" xr3:uid="{00000000-0010-0000-0000-000003000000}" name="Score" dataDxfId="0"/>
  </tableColumns>
  <tableStyleInfo name="TableStyleLight14" showFirstColumn="0" showLastColumn="0" showRowStripes="1"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C93"/>
  <sheetViews>
    <sheetView tabSelected="1" topLeftCell="B1" zoomScale="70" zoomScaleNormal="70" workbookViewId="0">
      <selection activeCell="B9" sqref="B9"/>
    </sheetView>
  </sheetViews>
  <sheetFormatPr defaultColWidth="8.73046875" defaultRowHeight="13.15" x14ac:dyDescent="0.4"/>
  <cols>
    <col min="1" max="1" width="8.73046875" style="92"/>
    <col min="2" max="2" width="92.86328125" style="92" customWidth="1"/>
    <col min="3" max="3" width="10.59765625" style="92" customWidth="1"/>
    <col min="4" max="16384" width="8.73046875" style="92"/>
  </cols>
  <sheetData>
    <row r="1" spans="1:3" ht="41.1" customHeight="1" x14ac:dyDescent="0.4">
      <c r="A1" s="94"/>
      <c r="B1" s="95" t="s">
        <v>214</v>
      </c>
      <c r="C1" s="96"/>
    </row>
    <row r="2" spans="1:3" ht="14.45" customHeight="1" x14ac:dyDescent="0.4">
      <c r="A2" s="97"/>
      <c r="B2" s="67"/>
      <c r="C2" s="98"/>
    </row>
    <row r="3" spans="1:3" x14ac:dyDescent="0.4">
      <c r="A3" s="97"/>
      <c r="B3" s="69" t="s">
        <v>121</v>
      </c>
      <c r="C3" s="98"/>
    </row>
    <row r="4" spans="1:3" x14ac:dyDescent="0.4">
      <c r="A4" s="97"/>
      <c r="B4" s="70" t="s">
        <v>20</v>
      </c>
      <c r="C4" s="98"/>
    </row>
    <row r="5" spans="1:3" x14ac:dyDescent="0.4">
      <c r="A5" s="97"/>
      <c r="B5" s="70" t="s">
        <v>122</v>
      </c>
      <c r="C5" s="98"/>
    </row>
    <row r="6" spans="1:3" x14ac:dyDescent="0.4">
      <c r="A6" s="97"/>
      <c r="B6" s="71" t="s">
        <v>126</v>
      </c>
      <c r="C6" s="98"/>
    </row>
    <row r="7" spans="1:3" x14ac:dyDescent="0.4">
      <c r="A7" s="97"/>
      <c r="B7" s="66"/>
      <c r="C7" s="98"/>
    </row>
    <row r="8" spans="1:3" x14ac:dyDescent="0.4">
      <c r="A8" s="97"/>
      <c r="B8" s="72" t="s">
        <v>125</v>
      </c>
      <c r="C8" s="98"/>
    </row>
    <row r="9" spans="1:3" ht="52.5" x14ac:dyDescent="0.4">
      <c r="A9" s="97"/>
      <c r="B9" s="73" t="s">
        <v>127</v>
      </c>
      <c r="C9" s="98"/>
    </row>
    <row r="10" spans="1:3" x14ac:dyDescent="0.4">
      <c r="A10" s="97"/>
      <c r="B10" s="74"/>
      <c r="C10" s="98"/>
    </row>
    <row r="11" spans="1:3" ht="52.5" x14ac:dyDescent="0.4">
      <c r="A11" s="97"/>
      <c r="B11" s="73" t="s">
        <v>129</v>
      </c>
      <c r="C11" s="98"/>
    </row>
    <row r="12" spans="1:3" x14ac:dyDescent="0.4">
      <c r="A12" s="97"/>
      <c r="B12" s="74"/>
      <c r="C12" s="98"/>
    </row>
    <row r="13" spans="1:3" x14ac:dyDescent="0.4">
      <c r="A13" s="97"/>
      <c r="B13" s="74"/>
      <c r="C13" s="98"/>
    </row>
    <row r="14" spans="1:3" x14ac:dyDescent="0.4">
      <c r="A14" s="97"/>
      <c r="B14" s="74"/>
      <c r="C14" s="98"/>
    </row>
    <row r="15" spans="1:3" x14ac:dyDescent="0.4">
      <c r="A15" s="97"/>
      <c r="B15" s="74"/>
      <c r="C15" s="98"/>
    </row>
    <row r="16" spans="1:3" x14ac:dyDescent="0.4">
      <c r="A16" s="97"/>
      <c r="B16" s="74"/>
      <c r="C16" s="98"/>
    </row>
    <row r="17" spans="1:3" x14ac:dyDescent="0.4">
      <c r="A17" s="97"/>
      <c r="B17" s="74"/>
      <c r="C17" s="98"/>
    </row>
    <row r="18" spans="1:3" x14ac:dyDescent="0.4">
      <c r="A18" s="97"/>
      <c r="B18" s="74"/>
      <c r="C18" s="98"/>
    </row>
    <row r="19" spans="1:3" x14ac:dyDescent="0.4">
      <c r="A19" s="97"/>
      <c r="B19" s="74"/>
      <c r="C19" s="98"/>
    </row>
    <row r="20" spans="1:3" x14ac:dyDescent="0.4">
      <c r="A20" s="97"/>
      <c r="B20" s="74"/>
      <c r="C20" s="98"/>
    </row>
    <row r="21" spans="1:3" x14ac:dyDescent="0.4">
      <c r="A21" s="97"/>
      <c r="B21" s="74"/>
      <c r="C21" s="98"/>
    </row>
    <row r="22" spans="1:3" x14ac:dyDescent="0.4">
      <c r="A22" s="97"/>
      <c r="B22" s="74"/>
      <c r="C22" s="98"/>
    </row>
    <row r="23" spans="1:3" x14ac:dyDescent="0.4">
      <c r="A23" s="97"/>
      <c r="B23" s="74"/>
      <c r="C23" s="98"/>
    </row>
    <row r="24" spans="1:3" ht="34.15" customHeight="1" x14ac:dyDescent="0.4">
      <c r="A24" s="97"/>
      <c r="B24" s="74"/>
      <c r="C24" s="98"/>
    </row>
    <row r="25" spans="1:3" ht="39.4" x14ac:dyDescent="0.4">
      <c r="A25" s="97"/>
      <c r="B25" s="103" t="s">
        <v>128</v>
      </c>
      <c r="C25" s="98"/>
    </row>
    <row r="26" spans="1:3" ht="12.95" customHeight="1" x14ac:dyDescent="0.4">
      <c r="A26" s="97"/>
      <c r="B26" s="107" t="s">
        <v>130</v>
      </c>
      <c r="C26" s="98"/>
    </row>
    <row r="27" spans="1:3" x14ac:dyDescent="0.4">
      <c r="A27" s="97"/>
      <c r="B27" s="107"/>
      <c r="C27" s="98"/>
    </row>
    <row r="28" spans="1:3" x14ac:dyDescent="0.4">
      <c r="A28" s="97"/>
      <c r="B28" s="107"/>
      <c r="C28" s="98"/>
    </row>
    <row r="29" spans="1:3" x14ac:dyDescent="0.4">
      <c r="A29" s="97"/>
      <c r="B29" s="107"/>
      <c r="C29" s="98"/>
    </row>
    <row r="30" spans="1:3" x14ac:dyDescent="0.4">
      <c r="A30" s="97"/>
      <c r="B30" s="107"/>
      <c r="C30" s="98"/>
    </row>
    <row r="31" spans="1:3" x14ac:dyDescent="0.4">
      <c r="A31" s="97"/>
      <c r="B31" s="107"/>
      <c r="C31" s="98"/>
    </row>
    <row r="32" spans="1:3" x14ac:dyDescent="0.4">
      <c r="A32" s="97"/>
      <c r="B32" s="107"/>
      <c r="C32" s="98"/>
    </row>
    <row r="33" spans="1:3" x14ac:dyDescent="0.4">
      <c r="A33" s="97"/>
      <c r="B33" s="107"/>
      <c r="C33" s="98"/>
    </row>
    <row r="34" spans="1:3" x14ac:dyDescent="0.4">
      <c r="A34" s="97"/>
      <c r="B34" s="107"/>
      <c r="C34" s="98"/>
    </row>
    <row r="35" spans="1:3" x14ac:dyDescent="0.4">
      <c r="A35" s="97"/>
      <c r="B35" s="107"/>
      <c r="C35" s="98"/>
    </row>
    <row r="36" spans="1:3" x14ac:dyDescent="0.4">
      <c r="A36" s="97"/>
      <c r="B36" s="107"/>
      <c r="C36" s="98"/>
    </row>
    <row r="37" spans="1:3" ht="63" customHeight="1" x14ac:dyDescent="0.4">
      <c r="A37" s="97"/>
      <c r="B37" s="107"/>
      <c r="C37" s="98"/>
    </row>
    <row r="38" spans="1:3" x14ac:dyDescent="0.4">
      <c r="A38" s="97"/>
      <c r="B38" s="76"/>
      <c r="C38" s="98"/>
    </row>
    <row r="39" spans="1:3" x14ac:dyDescent="0.4">
      <c r="A39" s="97"/>
      <c r="B39" s="77" t="s">
        <v>31</v>
      </c>
      <c r="C39" s="98"/>
    </row>
    <row r="40" spans="1:3" ht="26.1" customHeight="1" x14ac:dyDescent="0.4">
      <c r="A40" s="97"/>
      <c r="B40" s="107" t="s">
        <v>131</v>
      </c>
      <c r="C40" s="98"/>
    </row>
    <row r="41" spans="1:3" x14ac:dyDescent="0.4">
      <c r="A41" s="97"/>
      <c r="B41" s="107"/>
      <c r="C41" s="98"/>
    </row>
    <row r="42" spans="1:3" ht="26.1" customHeight="1" x14ac:dyDescent="0.4">
      <c r="A42" s="97"/>
      <c r="B42" s="107"/>
      <c r="C42" s="98"/>
    </row>
    <row r="43" spans="1:3" x14ac:dyDescent="0.4">
      <c r="A43" s="97"/>
      <c r="B43" s="107"/>
      <c r="C43" s="98"/>
    </row>
    <row r="44" spans="1:3" ht="26.1" customHeight="1" x14ac:dyDescent="0.4">
      <c r="A44" s="97"/>
      <c r="B44" s="107"/>
      <c r="C44" s="98"/>
    </row>
    <row r="45" spans="1:3" x14ac:dyDescent="0.4">
      <c r="A45" s="97"/>
      <c r="B45" s="107"/>
      <c r="C45" s="98"/>
    </row>
    <row r="46" spans="1:3" x14ac:dyDescent="0.4">
      <c r="A46" s="97"/>
      <c r="B46" s="107"/>
      <c r="C46" s="98"/>
    </row>
    <row r="47" spans="1:3" x14ac:dyDescent="0.4">
      <c r="A47" s="97"/>
      <c r="B47" s="107"/>
      <c r="C47" s="98"/>
    </row>
    <row r="48" spans="1:3" x14ac:dyDescent="0.4">
      <c r="A48" s="97"/>
      <c r="B48" s="107"/>
      <c r="C48" s="98"/>
    </row>
    <row r="49" spans="1:3" x14ac:dyDescent="0.4">
      <c r="A49" s="97"/>
      <c r="B49" s="107"/>
      <c r="C49" s="98"/>
    </row>
    <row r="50" spans="1:3" x14ac:dyDescent="0.4">
      <c r="A50" s="97"/>
      <c r="B50" s="107"/>
      <c r="C50" s="98"/>
    </row>
    <row r="51" spans="1:3" ht="48.95" customHeight="1" x14ac:dyDescent="0.4">
      <c r="A51" s="97"/>
      <c r="B51" s="107"/>
      <c r="C51" s="98"/>
    </row>
    <row r="52" spans="1:3" x14ac:dyDescent="0.4">
      <c r="A52" s="97"/>
      <c r="B52" s="76"/>
      <c r="C52" s="98"/>
    </row>
    <row r="53" spans="1:3" x14ac:dyDescent="0.4">
      <c r="A53" s="97"/>
      <c r="B53" s="76"/>
      <c r="C53" s="98"/>
    </row>
    <row r="54" spans="1:3" x14ac:dyDescent="0.4">
      <c r="A54" s="97"/>
      <c r="B54" s="74"/>
      <c r="C54" s="98"/>
    </row>
    <row r="55" spans="1:3" x14ac:dyDescent="0.4">
      <c r="A55" s="97"/>
      <c r="B55" s="75"/>
      <c r="C55" s="98"/>
    </row>
    <row r="56" spans="1:3" x14ac:dyDescent="0.4">
      <c r="A56" s="97"/>
      <c r="B56" s="68"/>
      <c r="C56" s="98"/>
    </row>
    <row r="57" spans="1:3" ht="13.5" thickBot="1" x14ac:dyDescent="0.45">
      <c r="A57" s="99"/>
      <c r="B57" s="100"/>
      <c r="C57" s="101"/>
    </row>
    <row r="58" spans="1:3" x14ac:dyDescent="0.4">
      <c r="B58" s="93"/>
    </row>
    <row r="59" spans="1:3" x14ac:dyDescent="0.4">
      <c r="B59" s="93"/>
    </row>
    <row r="60" spans="1:3" x14ac:dyDescent="0.4">
      <c r="B60" s="93"/>
    </row>
    <row r="61" spans="1:3" x14ac:dyDescent="0.4">
      <c r="B61" s="93"/>
    </row>
    <row r="62" spans="1:3" x14ac:dyDescent="0.4">
      <c r="B62" s="93"/>
    </row>
    <row r="63" spans="1:3" x14ac:dyDescent="0.4">
      <c r="B63" s="93"/>
    </row>
    <row r="64" spans="1:3" x14ac:dyDescent="0.4">
      <c r="B64" s="93"/>
    </row>
    <row r="65" spans="2:2" x14ac:dyDescent="0.4">
      <c r="B65" s="93"/>
    </row>
    <row r="66" spans="2:2" x14ac:dyDescent="0.4">
      <c r="B66" s="93"/>
    </row>
    <row r="67" spans="2:2" x14ac:dyDescent="0.4">
      <c r="B67" s="93"/>
    </row>
    <row r="68" spans="2:2" x14ac:dyDescent="0.4">
      <c r="B68" s="93"/>
    </row>
    <row r="69" spans="2:2" x14ac:dyDescent="0.4">
      <c r="B69" s="93"/>
    </row>
    <row r="70" spans="2:2" x14ac:dyDescent="0.4">
      <c r="B70" s="93"/>
    </row>
    <row r="71" spans="2:2" x14ac:dyDescent="0.4">
      <c r="B71" s="93"/>
    </row>
    <row r="72" spans="2:2" x14ac:dyDescent="0.4">
      <c r="B72" s="93"/>
    </row>
    <row r="73" spans="2:2" x14ac:dyDescent="0.4">
      <c r="B73" s="93"/>
    </row>
    <row r="74" spans="2:2" x14ac:dyDescent="0.4">
      <c r="B74" s="93"/>
    </row>
    <row r="75" spans="2:2" x14ac:dyDescent="0.4">
      <c r="B75" s="93"/>
    </row>
    <row r="76" spans="2:2" x14ac:dyDescent="0.4">
      <c r="B76" s="93"/>
    </row>
    <row r="77" spans="2:2" x14ac:dyDescent="0.4">
      <c r="B77" s="93"/>
    </row>
    <row r="78" spans="2:2" x14ac:dyDescent="0.4">
      <c r="B78" s="93"/>
    </row>
    <row r="79" spans="2:2" x14ac:dyDescent="0.4">
      <c r="B79" s="93"/>
    </row>
    <row r="80" spans="2:2" x14ac:dyDescent="0.4">
      <c r="B80" s="93"/>
    </row>
    <row r="81" spans="2:2" x14ac:dyDescent="0.4">
      <c r="B81" s="93"/>
    </row>
    <row r="82" spans="2:2" x14ac:dyDescent="0.4">
      <c r="B82" s="93"/>
    </row>
    <row r="83" spans="2:2" x14ac:dyDescent="0.4">
      <c r="B83" s="93"/>
    </row>
    <row r="84" spans="2:2" x14ac:dyDescent="0.4">
      <c r="B84" s="93"/>
    </row>
    <row r="85" spans="2:2" x14ac:dyDescent="0.4">
      <c r="B85" s="93"/>
    </row>
    <row r="86" spans="2:2" x14ac:dyDescent="0.4">
      <c r="B86" s="93"/>
    </row>
    <row r="87" spans="2:2" x14ac:dyDescent="0.4">
      <c r="B87" s="93"/>
    </row>
    <row r="88" spans="2:2" x14ac:dyDescent="0.4">
      <c r="B88" s="93"/>
    </row>
    <row r="89" spans="2:2" x14ac:dyDescent="0.4">
      <c r="B89" s="93"/>
    </row>
    <row r="90" spans="2:2" x14ac:dyDescent="0.4">
      <c r="B90" s="93"/>
    </row>
    <row r="91" spans="2:2" x14ac:dyDescent="0.4">
      <c r="B91" s="93"/>
    </row>
    <row r="92" spans="2:2" x14ac:dyDescent="0.4">
      <c r="B92" s="93"/>
    </row>
    <row r="93" spans="2:2" x14ac:dyDescent="0.4">
      <c r="B93" s="93"/>
    </row>
  </sheetData>
  <mergeCells count="2">
    <mergeCell ref="B26:B37"/>
    <mergeCell ref="B40:B5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A13"/>
  <sheetViews>
    <sheetView topLeftCell="A2" zoomScale="75" zoomScaleNormal="75" workbookViewId="0">
      <pane xSplit="1" ySplit="3" topLeftCell="B5" activePane="bottomRight" state="frozen"/>
      <selection activeCell="A2" sqref="A2"/>
      <selection pane="topRight" activeCell="B2" sqref="B2"/>
      <selection pane="bottomLeft" activeCell="A5" sqref="A5"/>
      <selection pane="bottomRight" activeCell="O9" sqref="O9"/>
    </sheetView>
  </sheetViews>
  <sheetFormatPr defaultColWidth="8.73046875" defaultRowHeight="14.25" x14ac:dyDescent="0.45"/>
  <cols>
    <col min="1" max="1" width="8.59765625" style="8" customWidth="1"/>
    <col min="2" max="2" width="23.59765625" style="2" customWidth="1"/>
    <col min="3" max="7" width="23.59765625" style="4" customWidth="1"/>
    <col min="8" max="12" width="23.59765625" style="1" customWidth="1"/>
    <col min="13" max="26" width="8.73046875" style="1"/>
    <col min="27" max="27" width="32.1328125" style="1" customWidth="1"/>
    <col min="28" max="16384" width="8.73046875" style="1"/>
  </cols>
  <sheetData>
    <row r="1" spans="1:27" ht="39" customHeight="1" thickBot="1" x14ac:dyDescent="0.5">
      <c r="B1" s="112" t="s">
        <v>213</v>
      </c>
      <c r="C1" s="113"/>
      <c r="D1" s="113"/>
      <c r="E1" s="113"/>
      <c r="F1" s="113"/>
      <c r="G1" s="113"/>
      <c r="H1" s="113"/>
      <c r="I1" s="113"/>
      <c r="J1" s="113"/>
      <c r="K1" s="113"/>
      <c r="L1" s="114"/>
    </row>
    <row r="2" spans="1:27" ht="18.95" customHeight="1" thickBot="1" x14ac:dyDescent="0.5">
      <c r="A2" s="110" t="s">
        <v>114</v>
      </c>
      <c r="B2" s="108" t="s">
        <v>7</v>
      </c>
      <c r="C2" s="109"/>
      <c r="D2" s="109"/>
      <c r="E2" s="115" t="s">
        <v>0</v>
      </c>
      <c r="F2" s="115"/>
      <c r="G2" s="115"/>
      <c r="H2" s="109" t="s">
        <v>106</v>
      </c>
      <c r="I2" s="109"/>
      <c r="J2" s="116" t="s">
        <v>15</v>
      </c>
      <c r="K2" s="116"/>
      <c r="L2" s="117"/>
    </row>
    <row r="3" spans="1:27" ht="51.6" customHeight="1" x14ac:dyDescent="0.45">
      <c r="A3" s="111"/>
      <c r="B3" s="51" t="s">
        <v>204</v>
      </c>
      <c r="C3" s="45" t="s">
        <v>132</v>
      </c>
      <c r="D3" s="46" t="s">
        <v>133</v>
      </c>
      <c r="E3" s="47" t="s">
        <v>184</v>
      </c>
      <c r="F3" s="48" t="s">
        <v>134</v>
      </c>
      <c r="G3" s="105" t="s">
        <v>137</v>
      </c>
      <c r="H3" s="49" t="s">
        <v>27</v>
      </c>
      <c r="I3" s="105" t="s">
        <v>138</v>
      </c>
      <c r="J3" s="47" t="s">
        <v>136</v>
      </c>
      <c r="K3" s="48" t="s">
        <v>109</v>
      </c>
      <c r="L3" s="50" t="s">
        <v>30</v>
      </c>
    </row>
    <row r="4" spans="1:27" ht="140.44999999999999" customHeight="1" thickBot="1" x14ac:dyDescent="0.5">
      <c r="A4" s="102" t="s">
        <v>113</v>
      </c>
      <c r="B4" s="44"/>
      <c r="C4" s="44"/>
      <c r="D4" s="44"/>
      <c r="E4" s="44"/>
      <c r="F4" s="44"/>
      <c r="G4" s="44"/>
      <c r="H4" s="44"/>
      <c r="I4" s="44"/>
      <c r="J4" s="44"/>
      <c r="K4" s="44"/>
      <c r="L4" s="91"/>
      <c r="AA4" s="2" t="s">
        <v>8</v>
      </c>
    </row>
    <row r="5" spans="1:27" ht="21.6" customHeight="1" x14ac:dyDescent="0.45">
      <c r="A5" s="83"/>
      <c r="AA5" s="2" t="s">
        <v>9</v>
      </c>
    </row>
    <row r="6" spans="1:27" ht="21.6" customHeight="1" x14ac:dyDescent="0.45">
      <c r="A6" s="83"/>
      <c r="B6" s="80"/>
      <c r="C6" s="80"/>
      <c r="D6" s="80"/>
      <c r="E6" s="80"/>
      <c r="F6" s="80"/>
      <c r="G6" s="80"/>
      <c r="H6" s="80"/>
      <c r="I6" s="80"/>
      <c r="J6" s="80"/>
      <c r="K6" s="80"/>
      <c r="L6" s="80"/>
      <c r="AA6" s="1" t="s">
        <v>10</v>
      </c>
    </row>
    <row r="7" spans="1:27" ht="21.6" customHeight="1" thickBot="1" x14ac:dyDescent="0.5">
      <c r="A7" s="83"/>
      <c r="AA7" s="1" t="s">
        <v>16</v>
      </c>
    </row>
    <row r="8" spans="1:27" ht="215.25" customHeight="1" thickBot="1" x14ac:dyDescent="0.5">
      <c r="A8" s="84" t="s">
        <v>115</v>
      </c>
      <c r="B8" s="85" t="s">
        <v>139</v>
      </c>
      <c r="C8" s="86" t="s">
        <v>140</v>
      </c>
      <c r="D8" s="86" t="s">
        <v>69</v>
      </c>
      <c r="E8" s="86" t="s">
        <v>141</v>
      </c>
      <c r="F8" s="86" t="s">
        <v>142</v>
      </c>
      <c r="G8" s="86" t="s">
        <v>143</v>
      </c>
      <c r="H8" s="86" t="s">
        <v>181</v>
      </c>
      <c r="I8" s="86" t="s">
        <v>182</v>
      </c>
      <c r="J8" s="86" t="s">
        <v>144</v>
      </c>
      <c r="K8" s="86" t="s">
        <v>145</v>
      </c>
      <c r="L8" s="87" t="s">
        <v>146</v>
      </c>
      <c r="AA8" s="1" t="s">
        <v>12</v>
      </c>
    </row>
    <row r="9" spans="1:27" ht="213" customHeight="1" thickBot="1" x14ac:dyDescent="0.5">
      <c r="A9" s="84" t="s">
        <v>116</v>
      </c>
      <c r="B9" s="85" t="s">
        <v>147</v>
      </c>
      <c r="C9" s="86" t="s">
        <v>148</v>
      </c>
      <c r="D9" s="86" t="s">
        <v>149</v>
      </c>
      <c r="E9" s="86" t="s">
        <v>187</v>
      </c>
      <c r="F9" s="86" t="s">
        <v>150</v>
      </c>
      <c r="G9" s="86" t="s">
        <v>151</v>
      </c>
      <c r="H9" s="86" t="s">
        <v>189</v>
      </c>
      <c r="I9" s="86" t="s">
        <v>190</v>
      </c>
      <c r="J9" s="86" t="s">
        <v>191</v>
      </c>
      <c r="K9" s="86" t="s">
        <v>152</v>
      </c>
      <c r="L9" s="87" t="s">
        <v>192</v>
      </c>
    </row>
    <row r="10" spans="1:27" ht="192.95" customHeight="1" thickBot="1" x14ac:dyDescent="0.5">
      <c r="A10" s="84" t="s">
        <v>117</v>
      </c>
      <c r="B10" s="85" t="s">
        <v>153</v>
      </c>
      <c r="C10" s="86" t="s">
        <v>205</v>
      </c>
      <c r="D10" s="86" t="s">
        <v>154</v>
      </c>
      <c r="E10" s="86" t="s">
        <v>155</v>
      </c>
      <c r="F10" s="86" t="s">
        <v>156</v>
      </c>
      <c r="G10" s="86" t="s">
        <v>193</v>
      </c>
      <c r="H10" s="86" t="s">
        <v>157</v>
      </c>
      <c r="I10" s="86" t="s">
        <v>194</v>
      </c>
      <c r="J10" s="86" t="s">
        <v>206</v>
      </c>
      <c r="K10" s="86" t="s">
        <v>158</v>
      </c>
      <c r="L10" s="87" t="s">
        <v>159</v>
      </c>
    </row>
    <row r="11" spans="1:27" ht="312.75" customHeight="1" thickBot="1" x14ac:dyDescent="0.5">
      <c r="A11" s="84" t="s">
        <v>118</v>
      </c>
      <c r="B11" s="85" t="s">
        <v>160</v>
      </c>
      <c r="C11" s="86" t="s">
        <v>161</v>
      </c>
      <c r="D11" s="86" t="s">
        <v>162</v>
      </c>
      <c r="E11" s="86" t="s">
        <v>207</v>
      </c>
      <c r="F11" s="86" t="s">
        <v>208</v>
      </c>
      <c r="G11" s="86" t="s">
        <v>163</v>
      </c>
      <c r="H11" s="86" t="s">
        <v>164</v>
      </c>
      <c r="I11" s="86" t="s">
        <v>197</v>
      </c>
      <c r="J11" s="86" t="s">
        <v>165</v>
      </c>
      <c r="K11" s="86" t="s">
        <v>166</v>
      </c>
      <c r="L11" s="87" t="s">
        <v>167</v>
      </c>
    </row>
    <row r="12" spans="1:27" ht="345" customHeight="1" thickBot="1" x14ac:dyDescent="0.5">
      <c r="A12" s="84" t="s">
        <v>119</v>
      </c>
      <c r="B12" s="85" t="s">
        <v>168</v>
      </c>
      <c r="C12" s="86" t="s">
        <v>209</v>
      </c>
      <c r="D12" s="86" t="s">
        <v>210</v>
      </c>
      <c r="E12" s="86" t="s">
        <v>199</v>
      </c>
      <c r="F12" s="86" t="s">
        <v>169</v>
      </c>
      <c r="G12" s="86" t="s">
        <v>200</v>
      </c>
      <c r="H12" s="86" t="s">
        <v>170</v>
      </c>
      <c r="I12" s="86" t="s">
        <v>171</v>
      </c>
      <c r="J12" s="86" t="s">
        <v>172</v>
      </c>
      <c r="K12" s="86" t="s">
        <v>173</v>
      </c>
      <c r="L12" s="87" t="s">
        <v>201</v>
      </c>
    </row>
    <row r="13" spans="1:27" ht="230.25" customHeight="1" thickBot="1" x14ac:dyDescent="0.5">
      <c r="A13" s="84" t="s">
        <v>120</v>
      </c>
      <c r="B13" s="88" t="s">
        <v>174</v>
      </c>
      <c r="C13" s="89" t="s">
        <v>175</v>
      </c>
      <c r="D13" s="89" t="s">
        <v>176</v>
      </c>
      <c r="E13" s="89" t="s">
        <v>202</v>
      </c>
      <c r="F13" s="89" t="s">
        <v>38</v>
      </c>
      <c r="G13" s="89" t="s">
        <v>45</v>
      </c>
      <c r="H13" s="89" t="s">
        <v>177</v>
      </c>
      <c r="I13" s="89" t="s">
        <v>178</v>
      </c>
      <c r="J13" s="89" t="s">
        <v>179</v>
      </c>
      <c r="K13" s="89" t="s">
        <v>180</v>
      </c>
      <c r="L13" s="90" t="s">
        <v>60</v>
      </c>
    </row>
  </sheetData>
  <mergeCells count="6">
    <mergeCell ref="B2:D2"/>
    <mergeCell ref="A2:A3"/>
    <mergeCell ref="B1:L1"/>
    <mergeCell ref="E2:G2"/>
    <mergeCell ref="H2:I2"/>
    <mergeCell ref="J2:L2"/>
  </mergeCells>
  <phoneticPr fontId="14" type="noConversion"/>
  <conditionalFormatting sqref="B4:L4">
    <cfRule type="containsText" dxfId="83" priority="1" operator="containsText" text="Level 5: Optimized">
      <formula>NOT(ISERROR(SEARCH("Level 5: Optimized",B4)))</formula>
    </cfRule>
    <cfRule type="containsText" dxfId="82" priority="2" operator="containsText" text="Level 4: Institutionalized">
      <formula>NOT(ISERROR(SEARCH("Level 4: Institutionalized",B4)))</formula>
    </cfRule>
    <cfRule type="containsText" dxfId="81" priority="3" operator="containsText" text="Level 3: Established">
      <formula>NOT(ISERROR(SEARCH("Level 3: Established",B4)))</formula>
    </cfRule>
    <cfRule type="cellIs" dxfId="80" priority="4" operator="equal">
      <formula>"Level 2: Emerging"</formula>
    </cfRule>
    <cfRule type="containsText" dxfId="79" priority="5" operator="containsText" text="Level 1: Nascent">
      <formula>NOT(ISERROR(SEARCH("Level 1: Nascent",B4)))</formula>
    </cfRule>
    <cfRule type="colorScale" priority="6">
      <colorScale>
        <cfvo type="min"/>
        <cfvo type="percentile" val="50"/>
        <cfvo type="max"/>
        <color rgb="FF63BE7B"/>
        <color rgb="FFFFEB84"/>
        <color rgb="FFF8696B"/>
      </colorScale>
    </cfRule>
  </conditionalFormatting>
  <dataValidations count="1">
    <dataValidation type="list" allowBlank="1" showInputMessage="1" showErrorMessage="1" sqref="B4:L4" xr:uid="{00000000-0002-0000-0100-000000000000}">
      <formula1>$AA$4:$AA$8</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AE23"/>
  <sheetViews>
    <sheetView zoomScale="80" zoomScaleNormal="80" workbookViewId="0">
      <pane xSplit="4" ySplit="3" topLeftCell="J6" activePane="bottomRight" state="frozen"/>
      <selection pane="topRight" activeCell="C1" sqref="C1"/>
      <selection pane="bottomLeft" activeCell="A3" sqref="A3"/>
      <selection pane="bottomRight" activeCell="AE6" sqref="AE6"/>
    </sheetView>
  </sheetViews>
  <sheetFormatPr defaultColWidth="8.73046875" defaultRowHeight="14.25" x14ac:dyDescent="0.45"/>
  <cols>
    <col min="1" max="1" width="19.1328125" style="1" customWidth="1"/>
    <col min="2" max="2" width="3.59765625" style="11" customWidth="1"/>
    <col min="3" max="3" width="49.73046875" style="11" customWidth="1"/>
    <col min="4" max="4" width="30.1328125" style="5" customWidth="1"/>
    <col min="5" max="5" width="12.73046875" style="8" customWidth="1"/>
    <col min="6" max="6" width="27.59765625" style="2" customWidth="1"/>
    <col min="7" max="7" width="26.3984375" style="4" customWidth="1"/>
    <col min="8" max="10" width="27.59765625" style="4" customWidth="1"/>
    <col min="11" max="11" width="25.86328125" style="4" customWidth="1"/>
    <col min="12" max="12" width="21.59765625" style="1" customWidth="1"/>
    <col min="13" max="30" width="8.73046875" style="1"/>
    <col min="31" max="31" width="32.1328125" style="1" customWidth="1"/>
    <col min="32" max="16384" width="8.73046875" style="1"/>
  </cols>
  <sheetData>
    <row r="1" spans="2:31" ht="14.65" thickBot="1" x14ac:dyDescent="0.5">
      <c r="D1" s="8"/>
      <c r="F1" s="17"/>
      <c r="G1" s="15"/>
      <c r="H1" s="15"/>
      <c r="I1" s="15"/>
      <c r="J1" s="15"/>
      <c r="K1" s="15"/>
      <c r="L1" s="18"/>
      <c r="M1" s="18"/>
      <c r="N1" s="18"/>
      <c r="O1" s="18"/>
    </row>
    <row r="2" spans="2:31" ht="18.399999999999999" thickBot="1" x14ac:dyDescent="0.6">
      <c r="B2" s="118" t="s">
        <v>108</v>
      </c>
      <c r="C2" s="119"/>
      <c r="D2" s="120"/>
      <c r="E2" s="13"/>
      <c r="F2" s="136" t="s">
        <v>107</v>
      </c>
      <c r="G2" s="137"/>
      <c r="H2" s="137"/>
      <c r="I2" s="137"/>
      <c r="J2" s="137"/>
      <c r="K2" s="137"/>
      <c r="L2" s="138"/>
    </row>
    <row r="3" spans="2:31" ht="18.95" customHeight="1" thickBot="1" x14ac:dyDescent="0.6">
      <c r="B3" s="41" t="s">
        <v>101</v>
      </c>
      <c r="C3" s="42" t="s">
        <v>105</v>
      </c>
      <c r="D3" s="43" t="s">
        <v>112</v>
      </c>
      <c r="E3" s="16"/>
      <c r="F3" s="38" t="s">
        <v>32</v>
      </c>
      <c r="G3" s="39" t="s">
        <v>8</v>
      </c>
      <c r="H3" s="39" t="s">
        <v>9</v>
      </c>
      <c r="I3" s="39" t="s">
        <v>10</v>
      </c>
      <c r="J3" s="39" t="s">
        <v>11</v>
      </c>
      <c r="K3" s="39" t="s">
        <v>12</v>
      </c>
      <c r="L3" s="40" t="s">
        <v>17</v>
      </c>
    </row>
    <row r="4" spans="2:31" ht="15.6" customHeight="1" thickBot="1" x14ac:dyDescent="0.6">
      <c r="B4" s="121" t="s">
        <v>7</v>
      </c>
      <c r="C4" s="122"/>
      <c r="D4" s="123"/>
      <c r="E4" s="16"/>
      <c r="F4" s="130" t="s">
        <v>7</v>
      </c>
      <c r="G4" s="131"/>
      <c r="H4" s="131"/>
      <c r="I4" s="131"/>
      <c r="J4" s="131"/>
      <c r="K4" s="131"/>
      <c r="L4" s="132"/>
      <c r="AE4" s="2" t="s">
        <v>32</v>
      </c>
    </row>
    <row r="5" spans="2:31" ht="128.65" thickBot="1" x14ac:dyDescent="0.5">
      <c r="B5" s="19">
        <v>1</v>
      </c>
      <c r="C5" s="23" t="s">
        <v>21</v>
      </c>
      <c r="D5" s="22" t="s">
        <v>10</v>
      </c>
      <c r="E5" s="14"/>
      <c r="F5" s="27" t="s">
        <v>61</v>
      </c>
      <c r="G5" s="12" t="s">
        <v>63</v>
      </c>
      <c r="H5" s="12" t="s">
        <v>33</v>
      </c>
      <c r="I5" s="12" t="s">
        <v>62</v>
      </c>
      <c r="J5" s="12" t="s">
        <v>34</v>
      </c>
      <c r="K5" s="12" t="s">
        <v>35</v>
      </c>
      <c r="L5" s="28" t="s">
        <v>102</v>
      </c>
      <c r="AE5" s="2" t="s">
        <v>8</v>
      </c>
    </row>
    <row r="6" spans="2:31" s="3" customFormat="1" ht="171.4" thickBot="1" x14ac:dyDescent="0.5">
      <c r="B6" s="20">
        <v>2</v>
      </c>
      <c r="C6" s="21" t="s">
        <v>22</v>
      </c>
      <c r="D6" s="22" t="s">
        <v>12</v>
      </c>
      <c r="E6" s="14"/>
      <c r="F6" s="6" t="s">
        <v>66</v>
      </c>
      <c r="G6" s="7" t="s">
        <v>65</v>
      </c>
      <c r="H6" s="7" t="s">
        <v>64</v>
      </c>
      <c r="I6" s="7" t="s">
        <v>67</v>
      </c>
      <c r="J6" s="7" t="s">
        <v>68</v>
      </c>
      <c r="K6" s="7" t="s">
        <v>104</v>
      </c>
      <c r="L6" s="28" t="s">
        <v>103</v>
      </c>
      <c r="AE6" s="2" t="s">
        <v>9</v>
      </c>
    </row>
    <row r="7" spans="2:31" ht="122.1" customHeight="1" thickBot="1" x14ac:dyDescent="0.5">
      <c r="B7" s="19">
        <v>3</v>
      </c>
      <c r="C7" s="23" t="s">
        <v>23</v>
      </c>
      <c r="D7" s="22" t="s">
        <v>9</v>
      </c>
      <c r="E7" s="14"/>
      <c r="F7" s="29" t="s">
        <v>69</v>
      </c>
      <c r="G7" s="30" t="s">
        <v>70</v>
      </c>
      <c r="H7" s="30" t="s">
        <v>71</v>
      </c>
      <c r="I7" s="30" t="s">
        <v>73</v>
      </c>
      <c r="J7" s="30" t="s">
        <v>74</v>
      </c>
      <c r="K7" s="30" t="s">
        <v>72</v>
      </c>
      <c r="L7" s="31" t="s">
        <v>75</v>
      </c>
      <c r="AE7" s="4" t="s">
        <v>10</v>
      </c>
    </row>
    <row r="8" spans="2:31" ht="14.65" thickBot="1" x14ac:dyDescent="0.5">
      <c r="D8" s="15"/>
      <c r="E8" s="14"/>
      <c r="F8" s="17"/>
      <c r="G8" s="32"/>
      <c r="H8" s="15"/>
      <c r="I8" s="15"/>
      <c r="J8" s="15"/>
      <c r="K8" s="15"/>
      <c r="L8" s="33"/>
      <c r="AE8" s="2" t="s">
        <v>16</v>
      </c>
    </row>
    <row r="9" spans="2:31" ht="16.149999999999999" thickBot="1" x14ac:dyDescent="0.5">
      <c r="B9" s="124" t="s">
        <v>0</v>
      </c>
      <c r="C9" s="125"/>
      <c r="D9" s="126"/>
      <c r="E9" s="14"/>
      <c r="F9" s="133" t="s">
        <v>0</v>
      </c>
      <c r="G9" s="134"/>
      <c r="H9" s="134"/>
      <c r="I9" s="134"/>
      <c r="J9" s="134"/>
      <c r="K9" s="134"/>
      <c r="L9" s="135"/>
      <c r="AE9" s="1" t="s">
        <v>12</v>
      </c>
    </row>
    <row r="10" spans="2:31" ht="157.15" thickBot="1" x14ac:dyDescent="0.5">
      <c r="B10" s="24">
        <v>4</v>
      </c>
      <c r="C10" s="25" t="s">
        <v>24</v>
      </c>
      <c r="D10" s="26" t="s">
        <v>9</v>
      </c>
      <c r="E10" s="14"/>
      <c r="F10" s="6" t="s">
        <v>76</v>
      </c>
      <c r="G10" s="7" t="s">
        <v>37</v>
      </c>
      <c r="H10" s="7" t="s">
        <v>77</v>
      </c>
      <c r="I10" s="7" t="s">
        <v>78</v>
      </c>
      <c r="J10" s="7" t="s">
        <v>79</v>
      </c>
      <c r="K10" s="7" t="s">
        <v>80</v>
      </c>
      <c r="L10" s="34" t="s">
        <v>36</v>
      </c>
    </row>
    <row r="11" spans="2:31" ht="171.4" thickBot="1" x14ac:dyDescent="0.5">
      <c r="B11" s="19">
        <v>5</v>
      </c>
      <c r="C11" s="23" t="s">
        <v>25</v>
      </c>
      <c r="D11" s="22" t="s">
        <v>8</v>
      </c>
      <c r="E11" s="14"/>
      <c r="F11" s="6" t="s">
        <v>39</v>
      </c>
      <c r="G11" s="7" t="s">
        <v>40</v>
      </c>
      <c r="H11" s="7" t="s">
        <v>1</v>
      </c>
      <c r="I11" s="7" t="s">
        <v>81</v>
      </c>
      <c r="J11" s="7" t="s">
        <v>82</v>
      </c>
      <c r="K11" s="7" t="s">
        <v>83</v>
      </c>
      <c r="L11" s="35" t="s">
        <v>38</v>
      </c>
    </row>
    <row r="12" spans="2:31" ht="85.9" thickBot="1" x14ac:dyDescent="0.5">
      <c r="B12" s="19">
        <v>6</v>
      </c>
      <c r="C12" s="23" t="s">
        <v>26</v>
      </c>
      <c r="D12" s="22" t="s">
        <v>9</v>
      </c>
      <c r="E12" s="14"/>
      <c r="F12" s="29" t="s">
        <v>41</v>
      </c>
      <c r="G12" s="30" t="s">
        <v>42</v>
      </c>
      <c r="H12" s="30" t="s">
        <v>43</v>
      </c>
      <c r="I12" s="30" t="s">
        <v>44</v>
      </c>
      <c r="J12" s="30" t="s">
        <v>85</v>
      </c>
      <c r="K12" s="30" t="s">
        <v>84</v>
      </c>
      <c r="L12" s="36" t="s">
        <v>45</v>
      </c>
    </row>
    <row r="13" spans="2:31" ht="14.65" thickBot="1" x14ac:dyDescent="0.5">
      <c r="D13" s="15"/>
      <c r="E13" s="14"/>
      <c r="F13" s="17"/>
      <c r="G13" s="32"/>
      <c r="H13" s="15"/>
      <c r="I13" s="15"/>
      <c r="J13" s="15"/>
      <c r="K13" s="15"/>
      <c r="L13" s="33"/>
    </row>
    <row r="14" spans="2:31" ht="16.149999999999999" thickBot="1" x14ac:dyDescent="0.5">
      <c r="B14" s="127" t="s">
        <v>106</v>
      </c>
      <c r="C14" s="128"/>
      <c r="D14" s="129"/>
      <c r="E14" s="14"/>
      <c r="F14" s="133" t="s">
        <v>13</v>
      </c>
      <c r="G14" s="134"/>
      <c r="H14" s="134"/>
      <c r="I14" s="134"/>
      <c r="J14" s="134"/>
      <c r="K14" s="134"/>
      <c r="L14" s="135"/>
    </row>
    <row r="15" spans="2:31" ht="100.15" thickBot="1" x14ac:dyDescent="0.5">
      <c r="B15" s="19">
        <v>7</v>
      </c>
      <c r="C15" s="23" t="s">
        <v>27</v>
      </c>
      <c r="D15" s="22" t="s">
        <v>9</v>
      </c>
      <c r="E15" s="14"/>
      <c r="F15" s="6" t="s">
        <v>86</v>
      </c>
      <c r="G15" s="7" t="s">
        <v>46</v>
      </c>
      <c r="H15" s="7" t="s">
        <v>2</v>
      </c>
      <c r="I15" s="7" t="s">
        <v>49</v>
      </c>
      <c r="J15" s="7" t="s">
        <v>87</v>
      </c>
      <c r="K15" s="7" t="s">
        <v>88</v>
      </c>
      <c r="L15" s="37" t="s">
        <v>50</v>
      </c>
    </row>
    <row r="16" spans="2:31" ht="114.4" thickBot="1" x14ac:dyDescent="0.5">
      <c r="B16" s="19">
        <v>8</v>
      </c>
      <c r="C16" s="23" t="s">
        <v>28</v>
      </c>
      <c r="D16" s="22" t="s">
        <v>9</v>
      </c>
      <c r="E16" s="14"/>
      <c r="F16" s="29" t="s">
        <v>3</v>
      </c>
      <c r="G16" s="30" t="s">
        <v>47</v>
      </c>
      <c r="H16" s="30" t="s">
        <v>89</v>
      </c>
      <c r="I16" s="30" t="s">
        <v>48</v>
      </c>
      <c r="J16" s="30" t="s">
        <v>90</v>
      </c>
      <c r="K16" s="30" t="s">
        <v>4</v>
      </c>
      <c r="L16" s="36" t="s">
        <v>51</v>
      </c>
    </row>
    <row r="17" spans="2:12" ht="14.65" thickBot="1" x14ac:dyDescent="0.5">
      <c r="D17" s="15"/>
      <c r="E17" s="14"/>
      <c r="F17" s="17"/>
      <c r="G17" s="32"/>
      <c r="H17" s="15"/>
      <c r="I17" s="15"/>
      <c r="J17" s="15"/>
      <c r="K17" s="15"/>
      <c r="L17" s="33"/>
    </row>
    <row r="18" spans="2:12" ht="16.149999999999999" thickBot="1" x14ac:dyDescent="0.5">
      <c r="B18" s="124" t="s">
        <v>15</v>
      </c>
      <c r="C18" s="125"/>
      <c r="D18" s="126"/>
      <c r="E18" s="14"/>
      <c r="F18" s="133" t="s">
        <v>15</v>
      </c>
      <c r="G18" s="134"/>
      <c r="H18" s="134"/>
      <c r="I18" s="134"/>
      <c r="J18" s="134"/>
      <c r="K18" s="134"/>
      <c r="L18" s="135"/>
    </row>
    <row r="19" spans="2:12" ht="128.65" thickBot="1" x14ac:dyDescent="0.5">
      <c r="B19" s="19">
        <v>9</v>
      </c>
      <c r="C19" s="23" t="s">
        <v>29</v>
      </c>
      <c r="D19" s="22" t="s">
        <v>16</v>
      </c>
      <c r="E19" s="14"/>
      <c r="F19" s="6" t="s">
        <v>52</v>
      </c>
      <c r="G19" s="7" t="s">
        <v>54</v>
      </c>
      <c r="H19" s="7" t="s">
        <v>91</v>
      </c>
      <c r="I19" s="7" t="s">
        <v>53</v>
      </c>
      <c r="J19" s="7" t="s">
        <v>92</v>
      </c>
      <c r="K19" s="7" t="s">
        <v>93</v>
      </c>
      <c r="L19" s="37" t="s">
        <v>58</v>
      </c>
    </row>
    <row r="20" spans="2:12" ht="100.15" thickBot="1" x14ac:dyDescent="0.5">
      <c r="B20" s="19">
        <v>10</v>
      </c>
      <c r="C20" s="23" t="s">
        <v>109</v>
      </c>
      <c r="D20" s="22" t="s">
        <v>9</v>
      </c>
      <c r="E20" s="14"/>
      <c r="F20" s="6" t="s">
        <v>94</v>
      </c>
      <c r="G20" s="7" t="s">
        <v>95</v>
      </c>
      <c r="H20" s="7" t="s">
        <v>96</v>
      </c>
      <c r="I20" s="7" t="s">
        <v>98</v>
      </c>
      <c r="J20" s="7" t="s">
        <v>97</v>
      </c>
      <c r="K20" s="7" t="s">
        <v>55</v>
      </c>
      <c r="L20" s="37" t="s">
        <v>59</v>
      </c>
    </row>
    <row r="21" spans="2:12" ht="71.650000000000006" thickBot="1" x14ac:dyDescent="0.5">
      <c r="B21" s="19">
        <v>11</v>
      </c>
      <c r="C21" s="23" t="s">
        <v>30</v>
      </c>
      <c r="D21" s="22" t="s">
        <v>32</v>
      </c>
      <c r="E21" s="14"/>
      <c r="F21" s="29" t="s">
        <v>5</v>
      </c>
      <c r="G21" s="30" t="s">
        <v>99</v>
      </c>
      <c r="H21" s="30" t="s">
        <v>6</v>
      </c>
      <c r="I21" s="30" t="s">
        <v>56</v>
      </c>
      <c r="J21" s="30" t="s">
        <v>100</v>
      </c>
      <c r="K21" s="30" t="s">
        <v>57</v>
      </c>
      <c r="L21" s="36" t="s">
        <v>60</v>
      </c>
    </row>
    <row r="22" spans="2:12" x14ac:dyDescent="0.45">
      <c r="D22" s="8"/>
      <c r="E22" s="14"/>
      <c r="F22" s="17"/>
    </row>
    <row r="23" spans="2:12" x14ac:dyDescent="0.45">
      <c r="D23" s="8"/>
      <c r="F23" s="17"/>
    </row>
  </sheetData>
  <mergeCells count="10">
    <mergeCell ref="F4:L4"/>
    <mergeCell ref="F9:L9"/>
    <mergeCell ref="F14:L14"/>
    <mergeCell ref="F2:L2"/>
    <mergeCell ref="F18:L18"/>
    <mergeCell ref="B2:D2"/>
    <mergeCell ref="B4:D4"/>
    <mergeCell ref="B9:D9"/>
    <mergeCell ref="B14:D14"/>
    <mergeCell ref="B18:D18"/>
  </mergeCells>
  <conditionalFormatting sqref="D5:D7">
    <cfRule type="containsText" dxfId="78" priority="84" operator="containsText" text="Level 5: Optimized">
      <formula>NOT(ISERROR(SEARCH("Level 5: Optimized",D5)))</formula>
    </cfRule>
    <cfRule type="containsText" dxfId="77" priority="85" operator="containsText" text="Level 4: Institutionalized">
      <formula>NOT(ISERROR(SEARCH("Level 4: Institutionalized",D5)))</formula>
    </cfRule>
    <cfRule type="containsText" dxfId="76" priority="86" operator="containsText" text="Level 3: Established">
      <formula>NOT(ISERROR(SEARCH("Level 3: Established",D5)))</formula>
    </cfRule>
    <cfRule type="cellIs" dxfId="75" priority="87" operator="equal">
      <formula>"Level 2: Emerging"</formula>
    </cfRule>
    <cfRule type="containsText" dxfId="74" priority="88" operator="containsText" text="Level 1: Nascent">
      <formula>NOT(ISERROR(SEARCH("Level 1: Nascent",D5)))</formula>
    </cfRule>
    <cfRule type="colorScale" priority="89">
      <colorScale>
        <cfvo type="min"/>
        <cfvo type="percentile" val="50"/>
        <cfvo type="max"/>
        <color rgb="FF63BE7B"/>
        <color rgb="FFFFEB84"/>
        <color rgb="FFF8696B"/>
      </colorScale>
    </cfRule>
  </conditionalFormatting>
  <conditionalFormatting sqref="D10">
    <cfRule type="containsText" dxfId="73" priority="43" operator="containsText" text="Level 5: Optimized">
      <formula>NOT(ISERROR(SEARCH("Level 5: Optimized",D10)))</formula>
    </cfRule>
    <cfRule type="containsText" dxfId="72" priority="44" operator="containsText" text="Level 4: Institutionalized">
      <formula>NOT(ISERROR(SEARCH("Level 4: Institutionalized",D10)))</formula>
    </cfRule>
    <cfRule type="containsText" dxfId="71" priority="45" operator="containsText" text="Level 3: Established">
      <formula>NOT(ISERROR(SEARCH("Level 3: Established",D10)))</formula>
    </cfRule>
    <cfRule type="cellIs" dxfId="70" priority="46" operator="equal">
      <formula>"Level 2: Emerging"</formula>
    </cfRule>
    <cfRule type="containsText" dxfId="69" priority="47" operator="containsText" text="Level 1: Nascent">
      <formula>NOT(ISERROR(SEARCH("Level 1: Nascent",D10)))</formula>
    </cfRule>
    <cfRule type="colorScale" priority="48">
      <colorScale>
        <cfvo type="min"/>
        <cfvo type="percentile" val="50"/>
        <cfvo type="max"/>
        <color rgb="FF63BE7B"/>
        <color rgb="FFFFEB84"/>
        <color rgb="FFF8696B"/>
      </colorScale>
    </cfRule>
  </conditionalFormatting>
  <conditionalFormatting sqref="D11">
    <cfRule type="containsText" dxfId="68" priority="37" operator="containsText" text="Level 5: Optimized">
      <formula>NOT(ISERROR(SEARCH("Level 5: Optimized",D11)))</formula>
    </cfRule>
    <cfRule type="containsText" dxfId="67" priority="38" operator="containsText" text="Level 4: Institutionalized">
      <formula>NOT(ISERROR(SEARCH("Level 4: Institutionalized",D11)))</formula>
    </cfRule>
    <cfRule type="containsText" dxfId="66" priority="39" operator="containsText" text="Level 3: Established">
      <formula>NOT(ISERROR(SEARCH("Level 3: Established",D11)))</formula>
    </cfRule>
    <cfRule type="cellIs" dxfId="65" priority="40" operator="equal">
      <formula>"Level 2: Emerging"</formula>
    </cfRule>
    <cfRule type="containsText" dxfId="64" priority="41" operator="containsText" text="Level 1: Nascent">
      <formula>NOT(ISERROR(SEARCH("Level 1: Nascent",D11)))</formula>
    </cfRule>
    <cfRule type="colorScale" priority="42">
      <colorScale>
        <cfvo type="min"/>
        <cfvo type="percentile" val="50"/>
        <cfvo type="max"/>
        <color rgb="FF63BE7B"/>
        <color rgb="FFFFEB84"/>
        <color rgb="FFF8696B"/>
      </colorScale>
    </cfRule>
  </conditionalFormatting>
  <conditionalFormatting sqref="D12">
    <cfRule type="containsText" dxfId="63" priority="31" operator="containsText" text="Level 5: Optimized">
      <formula>NOT(ISERROR(SEARCH("Level 5: Optimized",D12)))</formula>
    </cfRule>
    <cfRule type="containsText" dxfId="62" priority="32" operator="containsText" text="Level 4: Institutionalized">
      <formula>NOT(ISERROR(SEARCH("Level 4: Institutionalized",D12)))</formula>
    </cfRule>
    <cfRule type="containsText" dxfId="61" priority="33" operator="containsText" text="Level 3: Established">
      <formula>NOT(ISERROR(SEARCH("Level 3: Established",D12)))</formula>
    </cfRule>
    <cfRule type="cellIs" dxfId="60" priority="34" operator="equal">
      <formula>"Level 2: Emerging"</formula>
    </cfRule>
    <cfRule type="containsText" dxfId="59" priority="35" operator="containsText" text="Level 1: Nascent">
      <formula>NOT(ISERROR(SEARCH("Level 1: Nascent",D12)))</formula>
    </cfRule>
    <cfRule type="colorScale" priority="36">
      <colorScale>
        <cfvo type="min"/>
        <cfvo type="percentile" val="50"/>
        <cfvo type="max"/>
        <color rgb="FF63BE7B"/>
        <color rgb="FFFFEB84"/>
        <color rgb="FFF8696B"/>
      </colorScale>
    </cfRule>
  </conditionalFormatting>
  <conditionalFormatting sqref="D15">
    <cfRule type="containsText" dxfId="58" priority="25" operator="containsText" text="Level 5: Optimized">
      <formula>NOT(ISERROR(SEARCH("Level 5: Optimized",D15)))</formula>
    </cfRule>
    <cfRule type="containsText" dxfId="57" priority="26" operator="containsText" text="Level 4: Institutionalized">
      <formula>NOT(ISERROR(SEARCH("Level 4: Institutionalized",D15)))</formula>
    </cfRule>
    <cfRule type="containsText" dxfId="56" priority="27" operator="containsText" text="Level 3: Established">
      <formula>NOT(ISERROR(SEARCH("Level 3: Established",D15)))</formula>
    </cfRule>
    <cfRule type="cellIs" dxfId="55" priority="28" operator="equal">
      <formula>"Level 2: Emerging"</formula>
    </cfRule>
    <cfRule type="containsText" dxfId="54" priority="29" operator="containsText" text="Level 1: Nascent">
      <formula>NOT(ISERROR(SEARCH("Level 1: Nascent",D15)))</formula>
    </cfRule>
    <cfRule type="colorScale" priority="30">
      <colorScale>
        <cfvo type="min"/>
        <cfvo type="percentile" val="50"/>
        <cfvo type="max"/>
        <color rgb="FF63BE7B"/>
        <color rgb="FFFFEB84"/>
        <color rgb="FFF8696B"/>
      </colorScale>
    </cfRule>
  </conditionalFormatting>
  <conditionalFormatting sqref="D16">
    <cfRule type="containsText" dxfId="53" priority="19" operator="containsText" text="Level 5: Optimized">
      <formula>NOT(ISERROR(SEARCH("Level 5: Optimized",D16)))</formula>
    </cfRule>
    <cfRule type="containsText" dxfId="52" priority="20" operator="containsText" text="Level 4: Institutionalized">
      <formula>NOT(ISERROR(SEARCH("Level 4: Institutionalized",D16)))</formula>
    </cfRule>
    <cfRule type="containsText" dxfId="51" priority="21" operator="containsText" text="Level 3: Established">
      <formula>NOT(ISERROR(SEARCH("Level 3: Established",D16)))</formula>
    </cfRule>
    <cfRule type="cellIs" dxfId="50" priority="22" operator="equal">
      <formula>"Level 2: Emerging"</formula>
    </cfRule>
    <cfRule type="containsText" dxfId="49" priority="23" operator="containsText" text="Level 1: Nascent">
      <formula>NOT(ISERROR(SEARCH("Level 1: Nascent",D16)))</formula>
    </cfRule>
    <cfRule type="colorScale" priority="24">
      <colorScale>
        <cfvo type="min"/>
        <cfvo type="percentile" val="50"/>
        <cfvo type="max"/>
        <color rgb="FF63BE7B"/>
        <color rgb="FFFFEB84"/>
        <color rgb="FFF8696B"/>
      </colorScale>
    </cfRule>
  </conditionalFormatting>
  <conditionalFormatting sqref="D19">
    <cfRule type="containsText" dxfId="48" priority="13" operator="containsText" text="Level 5: Optimized">
      <formula>NOT(ISERROR(SEARCH("Level 5: Optimized",D19)))</formula>
    </cfRule>
    <cfRule type="containsText" dxfId="47" priority="14" operator="containsText" text="Level 4: Institutionalized">
      <formula>NOT(ISERROR(SEARCH("Level 4: Institutionalized",D19)))</formula>
    </cfRule>
    <cfRule type="containsText" dxfId="46" priority="15" operator="containsText" text="Level 3: Established">
      <formula>NOT(ISERROR(SEARCH("Level 3: Established",D19)))</formula>
    </cfRule>
    <cfRule type="cellIs" dxfId="45" priority="16" operator="equal">
      <formula>"Level 2: Emerging"</formula>
    </cfRule>
    <cfRule type="containsText" dxfId="44" priority="17" operator="containsText" text="Level 1: Nascent">
      <formula>NOT(ISERROR(SEARCH("Level 1: Nascent",D19)))</formula>
    </cfRule>
    <cfRule type="colorScale" priority="18">
      <colorScale>
        <cfvo type="min"/>
        <cfvo type="percentile" val="50"/>
        <cfvo type="max"/>
        <color rgb="FF63BE7B"/>
        <color rgb="FFFFEB84"/>
        <color rgb="FFF8696B"/>
      </colorScale>
    </cfRule>
  </conditionalFormatting>
  <conditionalFormatting sqref="D20">
    <cfRule type="containsText" dxfId="43" priority="7" operator="containsText" text="Level 5: Optimized">
      <formula>NOT(ISERROR(SEARCH("Level 5: Optimized",D20)))</formula>
    </cfRule>
    <cfRule type="containsText" dxfId="42" priority="8" operator="containsText" text="Level 4: Institutionalized">
      <formula>NOT(ISERROR(SEARCH("Level 4: Institutionalized",D20)))</formula>
    </cfRule>
    <cfRule type="containsText" dxfId="41" priority="9" operator="containsText" text="Level 3: Established">
      <formula>NOT(ISERROR(SEARCH("Level 3: Established",D20)))</formula>
    </cfRule>
    <cfRule type="cellIs" dxfId="40" priority="10" operator="equal">
      <formula>"Level 2: Emerging"</formula>
    </cfRule>
    <cfRule type="containsText" dxfId="39" priority="11" operator="containsText" text="Level 1: Nascent">
      <formula>NOT(ISERROR(SEARCH("Level 1: Nascent",D20)))</formula>
    </cfRule>
    <cfRule type="colorScale" priority="12">
      <colorScale>
        <cfvo type="min"/>
        <cfvo type="percentile" val="50"/>
        <cfvo type="max"/>
        <color rgb="FF63BE7B"/>
        <color rgb="FFFFEB84"/>
        <color rgb="FFF8696B"/>
      </colorScale>
    </cfRule>
  </conditionalFormatting>
  <conditionalFormatting sqref="D21">
    <cfRule type="containsText" dxfId="38" priority="1" operator="containsText" text="Level 5: Optimized">
      <formula>NOT(ISERROR(SEARCH("Level 5: Optimized",D21)))</formula>
    </cfRule>
    <cfRule type="containsText" dxfId="37" priority="2" operator="containsText" text="Level 4: Institutionalized">
      <formula>NOT(ISERROR(SEARCH("Level 4: Institutionalized",D21)))</formula>
    </cfRule>
    <cfRule type="containsText" dxfId="36" priority="3" operator="containsText" text="Level 3: Established">
      <formula>NOT(ISERROR(SEARCH("Level 3: Established",D21)))</formula>
    </cfRule>
    <cfRule type="cellIs" dxfId="35" priority="4" operator="equal">
      <formula>"Level 2: Emerging"</formula>
    </cfRule>
    <cfRule type="containsText" dxfId="34" priority="5" operator="containsText" text="Level 1: Nascent">
      <formula>NOT(ISERROR(SEARCH("Level 1: Nascent",D21)))</formula>
    </cfRule>
    <cfRule type="colorScale" priority="6">
      <colorScale>
        <cfvo type="min"/>
        <cfvo type="percentile" val="50"/>
        <cfvo type="max"/>
        <color rgb="FF63BE7B"/>
        <color rgb="FFFFEB84"/>
        <color rgb="FFF8696B"/>
      </colorScale>
    </cfRule>
  </conditionalFormatting>
  <dataValidations count="1">
    <dataValidation type="list" allowBlank="1" showInputMessage="1" showErrorMessage="1" sqref="D10:D12 D19:D21 D5:D7 D15:D16" xr:uid="{00000000-0002-0000-0200-000000000000}">
      <formula1>$AE$4:$AE$9</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X17"/>
  <sheetViews>
    <sheetView zoomScale="90" zoomScaleNormal="90" workbookViewId="0">
      <pane xSplit="1" ySplit="4" topLeftCell="B5" activePane="bottomRight" state="frozen"/>
      <selection pane="topRight" activeCell="B1" sqref="B1"/>
      <selection pane="bottomLeft" activeCell="A5" sqref="A5"/>
      <selection pane="bottomRight" activeCell="B32" sqref="B32"/>
    </sheetView>
  </sheetViews>
  <sheetFormatPr defaultColWidth="8.73046875" defaultRowHeight="14.25" x14ac:dyDescent="0.45"/>
  <cols>
    <col min="1" max="1" width="4.86328125" style="1" customWidth="1"/>
    <col min="2" max="2" width="67.1328125" style="3" customWidth="1"/>
    <col min="3" max="3" width="22.265625" style="1" customWidth="1"/>
    <col min="4" max="6" width="8.73046875" style="1"/>
    <col min="7" max="7" width="29.3984375" style="1" customWidth="1"/>
    <col min="8" max="16384" width="8.73046875" style="1"/>
  </cols>
  <sheetData>
    <row r="1" spans="1:24" ht="18.399999999999999" thickBot="1" x14ac:dyDescent="0.6">
      <c r="A1" s="55"/>
      <c r="B1" s="139" t="s">
        <v>183</v>
      </c>
      <c r="C1" s="140"/>
      <c r="D1" s="141"/>
    </row>
    <row r="4" spans="1:24" ht="14.65" thickBot="1" x14ac:dyDescent="0.5">
      <c r="B4" s="52" t="s">
        <v>110</v>
      </c>
      <c r="C4" s="104" t="s">
        <v>111</v>
      </c>
      <c r="D4" s="104" t="s">
        <v>14</v>
      </c>
      <c r="F4" s="64"/>
      <c r="G4" s="64"/>
      <c r="H4" s="64"/>
    </row>
    <row r="5" spans="1:24" ht="16.149999999999999" thickBot="1" x14ac:dyDescent="0.55000000000000004">
      <c r="A5" s="1">
        <v>1</v>
      </c>
      <c r="B5" s="10" t="s">
        <v>204</v>
      </c>
      <c r="C5" s="8">
        <f>'CMIS Evaluation'!B4</f>
        <v>0</v>
      </c>
      <c r="D5" s="9">
        <f t="shared" ref="D5:D15" si="0">IF(C5="Level 1: Nascent",1,IF(C5="Level 2: Emerging",2,IF(C5="Level 3: Established",3,IF(C5="Level 4: Institutionalized",4,IF(C5="Level 5: Optimized",5,0)))))</f>
        <v>0</v>
      </c>
      <c r="F5" s="64"/>
      <c r="G5" s="65" t="s">
        <v>124</v>
      </c>
      <c r="H5" s="64"/>
    </row>
    <row r="6" spans="1:24" ht="15.95" customHeight="1" x14ac:dyDescent="0.45">
      <c r="A6" s="1">
        <v>2</v>
      </c>
      <c r="B6" s="10" t="s">
        <v>132</v>
      </c>
      <c r="C6" s="8">
        <f>'CMIS Evaluation'!C4</f>
        <v>0</v>
      </c>
      <c r="D6" s="9">
        <f t="shared" si="0"/>
        <v>0</v>
      </c>
      <c r="F6" s="64"/>
      <c r="G6" s="142" t="str">
        <f>IF(X13="1","Level 1: Nascent",IF(X13="1","Level 1: Nascent",IF(X13="2","Level 2: Emerging",IF(X13="3","Level 3: Established",IF(X13="4","Level 4: Institutionalized","None")))))</f>
        <v>None</v>
      </c>
      <c r="H6" s="64"/>
      <c r="X6" s="1" t="s">
        <v>32</v>
      </c>
    </row>
    <row r="7" spans="1:24" ht="14.65" thickBot="1" x14ac:dyDescent="0.5">
      <c r="A7" s="1">
        <v>3</v>
      </c>
      <c r="B7" s="10" t="s">
        <v>133</v>
      </c>
      <c r="C7" s="8">
        <f>'CMIS Evaluation'!D4</f>
        <v>0</v>
      </c>
      <c r="D7" s="9">
        <f t="shared" si="0"/>
        <v>0</v>
      </c>
      <c r="F7" s="64"/>
      <c r="G7" s="143"/>
      <c r="H7" s="64"/>
      <c r="X7" s="1" t="s">
        <v>8</v>
      </c>
    </row>
    <row r="8" spans="1:24" x14ac:dyDescent="0.45">
      <c r="A8" s="1">
        <v>4</v>
      </c>
      <c r="B8" s="10" t="s">
        <v>24</v>
      </c>
      <c r="C8" s="8">
        <f>'CMIS Evaluation'!E4</f>
        <v>0</v>
      </c>
      <c r="D8" s="9">
        <f t="shared" si="0"/>
        <v>0</v>
      </c>
      <c r="F8" s="78"/>
      <c r="G8" s="78"/>
      <c r="H8" s="78"/>
      <c r="X8" s="1" t="s">
        <v>9</v>
      </c>
    </row>
    <row r="9" spans="1:24" x14ac:dyDescent="0.45">
      <c r="A9" s="1">
        <v>5</v>
      </c>
      <c r="B9" s="10" t="s">
        <v>134</v>
      </c>
      <c r="C9" s="8">
        <f>'CMIS Evaluation'!F4</f>
        <v>0</v>
      </c>
      <c r="D9" s="9">
        <f t="shared" si="0"/>
        <v>0</v>
      </c>
      <c r="X9" s="1" t="s">
        <v>10</v>
      </c>
    </row>
    <row r="10" spans="1:24" x14ac:dyDescent="0.45">
      <c r="A10" s="1">
        <v>6</v>
      </c>
      <c r="B10" s="10" t="s">
        <v>135</v>
      </c>
      <c r="C10" s="8">
        <f>'CMIS Evaluation'!G4</f>
        <v>0</v>
      </c>
      <c r="D10" s="9">
        <f t="shared" si="0"/>
        <v>0</v>
      </c>
      <c r="X10" s="1" t="s">
        <v>16</v>
      </c>
    </row>
    <row r="11" spans="1:24" ht="14.65" thickBot="1" x14ac:dyDescent="0.5">
      <c r="A11" s="1">
        <v>7</v>
      </c>
      <c r="B11" s="10" t="s">
        <v>27</v>
      </c>
      <c r="C11" s="8">
        <f>'CMIS Evaluation'!H4</f>
        <v>0</v>
      </c>
      <c r="D11" s="9">
        <f t="shared" si="0"/>
        <v>0</v>
      </c>
    </row>
    <row r="12" spans="1:24" ht="16.149999999999999" thickBot="1" x14ac:dyDescent="0.55000000000000004">
      <c r="A12" s="1">
        <v>8</v>
      </c>
      <c r="B12" s="10" t="s">
        <v>28</v>
      </c>
      <c r="C12" s="8">
        <f>'CMIS Evaluation'!I4</f>
        <v>0</v>
      </c>
      <c r="D12" s="9">
        <f t="shared" si="0"/>
        <v>0</v>
      </c>
      <c r="G12" s="79" t="s">
        <v>123</v>
      </c>
    </row>
    <row r="13" spans="1:24" x14ac:dyDescent="0.45">
      <c r="A13" s="1">
        <v>9</v>
      </c>
      <c r="B13" s="10" t="s">
        <v>136</v>
      </c>
      <c r="C13" s="8">
        <f>'CMIS Evaluation'!J4</f>
        <v>0</v>
      </c>
      <c r="D13" s="9">
        <f t="shared" si="0"/>
        <v>0</v>
      </c>
      <c r="G13" s="142"/>
      <c r="X13" s="63" t="str">
        <f>TEXT(D17,"0")</f>
        <v>0</v>
      </c>
    </row>
    <row r="14" spans="1:24" ht="14.65" thickBot="1" x14ac:dyDescent="0.5">
      <c r="A14" s="1">
        <v>10</v>
      </c>
      <c r="B14" s="10" t="s">
        <v>109</v>
      </c>
      <c r="C14" s="8">
        <f>'CMIS Evaluation'!K4</f>
        <v>0</v>
      </c>
      <c r="D14" s="9">
        <f t="shared" si="0"/>
        <v>0</v>
      </c>
      <c r="G14" s="143"/>
    </row>
    <row r="15" spans="1:24" x14ac:dyDescent="0.45">
      <c r="A15" s="1">
        <v>11</v>
      </c>
      <c r="B15" s="10" t="s">
        <v>30</v>
      </c>
      <c r="C15" s="8">
        <f>'CMIS Evaluation'!L4</f>
        <v>0</v>
      </c>
      <c r="D15" s="9">
        <f t="shared" si="0"/>
        <v>0</v>
      </c>
    </row>
    <row r="16" spans="1:24" x14ac:dyDescent="0.45">
      <c r="B16" s="10" t="s">
        <v>18</v>
      </c>
      <c r="C16" s="9"/>
      <c r="D16" s="9">
        <f>SUM(D5:D7,D8:D10,D11:D12,D13:D15)</f>
        <v>0</v>
      </c>
    </row>
    <row r="17" spans="2:4" ht="18" x14ac:dyDescent="0.55000000000000004">
      <c r="B17" s="53" t="s">
        <v>19</v>
      </c>
      <c r="C17" s="54"/>
      <c r="D17" s="62">
        <f>AVERAGE(D5:D7,D8:D10,D11:D12,D13:D15)</f>
        <v>0</v>
      </c>
    </row>
  </sheetData>
  <mergeCells count="3">
    <mergeCell ref="B1:D1"/>
    <mergeCell ref="G6:G7"/>
    <mergeCell ref="G13:G14"/>
  </mergeCells>
  <conditionalFormatting sqref="C11:C12">
    <cfRule type="containsText" dxfId="33" priority="31" operator="containsText" text="Level 5: Optimized">
      <formula>NOT(ISERROR(SEARCH("Level 5: Optimized",C11)))</formula>
    </cfRule>
    <cfRule type="containsText" dxfId="32" priority="32" operator="containsText" text="Level 4: Institutionalized">
      <formula>NOT(ISERROR(SEARCH("Level 4: Institutionalized",C11)))</formula>
    </cfRule>
    <cfRule type="containsText" dxfId="31" priority="33" operator="containsText" text="Level 3: Established">
      <formula>NOT(ISERROR(SEARCH("Level 3: Established",C11)))</formula>
    </cfRule>
    <cfRule type="cellIs" dxfId="30" priority="34" operator="equal">
      <formula>"Level 2: Emerging"</formula>
    </cfRule>
    <cfRule type="containsText" dxfId="29" priority="35" operator="containsText" text="Level 1: Nascent">
      <formula>NOT(ISERROR(SEARCH("Level 1: Nascent",C11)))</formula>
    </cfRule>
    <cfRule type="colorScale" priority="36">
      <colorScale>
        <cfvo type="min"/>
        <cfvo type="percentile" val="50"/>
        <cfvo type="max"/>
        <color rgb="FF63BE7B"/>
        <color rgb="FFFFEB84"/>
        <color rgb="FFF8696B"/>
      </colorScale>
    </cfRule>
  </conditionalFormatting>
  <conditionalFormatting sqref="D17">
    <cfRule type="colorScale" priority="15">
      <colorScale>
        <cfvo type="num" val="1"/>
        <cfvo type="num" val="3"/>
        <cfvo type="num" val="5"/>
        <color rgb="FFFF0000"/>
        <color rgb="FFFFEB84"/>
        <color rgb="FF00B050"/>
      </colorScale>
    </cfRule>
  </conditionalFormatting>
  <conditionalFormatting sqref="C5:C7">
    <cfRule type="containsText" dxfId="28" priority="55" operator="containsText" text="Level 5: Optimized">
      <formula>NOT(ISERROR(SEARCH("Level 5: Optimized",C5)))</formula>
    </cfRule>
    <cfRule type="containsText" dxfId="27" priority="56" operator="containsText" text="Level 4: Institutionalized">
      <formula>NOT(ISERROR(SEARCH("Level 4: Institutionalized",C5)))</formula>
    </cfRule>
    <cfRule type="containsText" dxfId="26" priority="57" operator="containsText" text="Level 3: Established">
      <formula>NOT(ISERROR(SEARCH("Level 3: Established",C5)))</formula>
    </cfRule>
    <cfRule type="cellIs" dxfId="25" priority="58" operator="equal">
      <formula>"Level 2: Emerging"</formula>
    </cfRule>
    <cfRule type="containsText" dxfId="24" priority="59" operator="containsText" text="Level 1: Nascent">
      <formula>NOT(ISERROR(SEARCH("Level 1: Nascent",C5)))</formula>
    </cfRule>
    <cfRule type="colorScale" priority="60">
      <colorScale>
        <cfvo type="min"/>
        <cfvo type="percentile" val="50"/>
        <cfvo type="max"/>
        <color rgb="FF63BE7B"/>
        <color rgb="FFFFEB84"/>
        <color rgb="FFF8696B"/>
      </colorScale>
    </cfRule>
  </conditionalFormatting>
  <conditionalFormatting sqref="C8:C10">
    <cfRule type="containsText" dxfId="23" priority="91" operator="containsText" text="Level 5: Optimized">
      <formula>NOT(ISERROR(SEARCH("Level 5: Optimized",C8)))</formula>
    </cfRule>
    <cfRule type="containsText" dxfId="22" priority="92" operator="containsText" text="Level 4: Institutionalized">
      <formula>NOT(ISERROR(SEARCH("Level 4: Institutionalized",C8)))</formula>
    </cfRule>
    <cfRule type="containsText" dxfId="21" priority="93" operator="containsText" text="Level 3: Established">
      <formula>NOT(ISERROR(SEARCH("Level 3: Established",C8)))</formula>
    </cfRule>
    <cfRule type="cellIs" dxfId="20" priority="94" operator="equal">
      <formula>"Level 2: Emerging"</formula>
    </cfRule>
    <cfRule type="containsText" dxfId="19" priority="95" operator="containsText" text="Level 1: Nascent">
      <formula>NOT(ISERROR(SEARCH("Level 1: Nascent",C8)))</formula>
    </cfRule>
    <cfRule type="colorScale" priority="96">
      <colorScale>
        <cfvo type="min"/>
        <cfvo type="percentile" val="50"/>
        <cfvo type="max"/>
        <color rgb="FF63BE7B"/>
        <color rgb="FFFFEB84"/>
        <color rgb="FFF8696B"/>
      </colorScale>
    </cfRule>
  </conditionalFormatting>
  <conditionalFormatting sqref="C13:C15">
    <cfRule type="containsText" dxfId="18" priority="103" operator="containsText" text="Level 5: Optimized">
      <formula>NOT(ISERROR(SEARCH("Level 5: Optimized",C13)))</formula>
    </cfRule>
    <cfRule type="containsText" dxfId="17" priority="104" operator="containsText" text="Level 4: Institutionalized">
      <formula>NOT(ISERROR(SEARCH("Level 4: Institutionalized",C13)))</formula>
    </cfRule>
    <cfRule type="containsText" dxfId="16" priority="105" operator="containsText" text="Level 3: Established">
      <formula>NOT(ISERROR(SEARCH("Level 3: Established",C13)))</formula>
    </cfRule>
    <cfRule type="cellIs" dxfId="15" priority="106" operator="equal">
      <formula>"Level 2: Emerging"</formula>
    </cfRule>
    <cfRule type="containsText" dxfId="14" priority="107" operator="containsText" text="Level 1: Nascent">
      <formula>NOT(ISERROR(SEARCH("Level 1: Nascent",C13)))</formula>
    </cfRule>
    <cfRule type="colorScale" priority="108">
      <colorScale>
        <cfvo type="min"/>
        <cfvo type="percentile" val="50"/>
        <cfvo type="max"/>
        <color rgb="FF63BE7B"/>
        <color rgb="FFFFEB84"/>
        <color rgb="FFF8696B"/>
      </colorScale>
    </cfRule>
  </conditionalFormatting>
  <conditionalFormatting sqref="G6">
    <cfRule type="containsText" dxfId="13" priority="8" operator="containsText" text="Level 5: Optimized">
      <formula>NOT(ISERROR(SEARCH("Level 5: Optimized",G6)))</formula>
    </cfRule>
    <cfRule type="containsText" dxfId="12" priority="9" operator="containsText" text="Level 4: Institutionalized">
      <formula>NOT(ISERROR(SEARCH("Level 4: Institutionalized",G6)))</formula>
    </cfRule>
    <cfRule type="containsText" dxfId="11" priority="10" operator="containsText" text="Level 3: Established">
      <formula>NOT(ISERROR(SEARCH("Level 3: Established",G6)))</formula>
    </cfRule>
    <cfRule type="cellIs" dxfId="10" priority="11" operator="equal">
      <formula>"Level 2: Emerging"</formula>
    </cfRule>
    <cfRule type="containsText" dxfId="9" priority="12" operator="containsText" text="Level 1: Nascent">
      <formula>NOT(ISERROR(SEARCH("Level 1: Nascent",G6)))</formula>
    </cfRule>
    <cfRule type="colorScale" priority="13">
      <colorScale>
        <cfvo type="min"/>
        <cfvo type="percentile" val="50"/>
        <cfvo type="max"/>
        <color rgb="FF63BE7B"/>
        <color rgb="FFFFEB84"/>
        <color rgb="FFF8696B"/>
      </colorScale>
    </cfRule>
  </conditionalFormatting>
  <conditionalFormatting sqref="G13">
    <cfRule type="containsText" dxfId="8" priority="1" operator="containsText" text="Level 5: Optimized">
      <formula>NOT(ISERROR(SEARCH("Level 5: Optimized",G13)))</formula>
    </cfRule>
    <cfRule type="containsText" dxfId="7" priority="2" operator="containsText" text="Level 4: Institutionalized">
      <formula>NOT(ISERROR(SEARCH("Level 4: Institutionalized",G13)))</formula>
    </cfRule>
    <cfRule type="containsText" dxfId="6" priority="3" operator="containsText" text="Level 3: Established">
      <formula>NOT(ISERROR(SEARCH("Level 3: Established",G13)))</formula>
    </cfRule>
    <cfRule type="cellIs" dxfId="5" priority="4" operator="equal">
      <formula>"Level 2: Emerging"</formula>
    </cfRule>
    <cfRule type="containsText" dxfId="4" priority="5" operator="containsText" text="Level 1: Nascent">
      <formula>NOT(ISERROR(SEARCH("Level 1: Nascent",G13)))</formula>
    </cfRule>
    <cfRule type="colorScale" priority="6">
      <colorScale>
        <cfvo type="min"/>
        <cfvo type="percentile" val="50"/>
        <cfvo type="max"/>
        <color rgb="FF63BE7B"/>
        <color rgb="FFFFEB84"/>
        <color rgb="FFF8696B"/>
      </colorScale>
    </cfRule>
  </conditionalFormatting>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'CMIS Evaluation'!$AA$4:$AA$8</xm:f>
          </x14:formula1>
          <xm:sqref>G13:G14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9"/>
  <sheetViews>
    <sheetView zoomScale="75" zoomScaleNormal="75" workbookViewId="0">
      <pane ySplit="3" topLeftCell="A7" activePane="bottomLeft" state="frozen"/>
      <selection pane="bottomLeft" activeCell="N4" sqref="N4"/>
    </sheetView>
  </sheetViews>
  <sheetFormatPr defaultColWidth="8.73046875" defaultRowHeight="14.25" x14ac:dyDescent="0.45"/>
  <cols>
    <col min="1" max="1" width="20.86328125" style="8" customWidth="1"/>
    <col min="2" max="2" width="23.59765625" style="2" customWidth="1"/>
    <col min="3" max="7" width="23.59765625" style="4" customWidth="1"/>
    <col min="8" max="12" width="23.59765625" style="1" customWidth="1"/>
    <col min="13" max="26" width="8.73046875" style="1"/>
    <col min="27" max="27" width="32.1328125" style="1" customWidth="1"/>
    <col min="28" max="16384" width="8.73046875" style="1"/>
  </cols>
  <sheetData>
    <row r="1" spans="1:27" ht="39" customHeight="1" thickBot="1" x14ac:dyDescent="0.5">
      <c r="B1" s="112" t="s">
        <v>195</v>
      </c>
      <c r="C1" s="113"/>
      <c r="D1" s="113"/>
      <c r="E1" s="113"/>
      <c r="F1" s="113"/>
      <c r="G1" s="113"/>
      <c r="H1" s="113"/>
      <c r="I1" s="113"/>
      <c r="J1" s="113"/>
      <c r="K1" s="113"/>
      <c r="L1" s="114"/>
    </row>
    <row r="2" spans="1:27" ht="21.6" customHeight="1" thickBot="1" x14ac:dyDescent="0.5">
      <c r="A2" s="144" t="s">
        <v>114</v>
      </c>
      <c r="B2" s="108" t="s">
        <v>7</v>
      </c>
      <c r="C2" s="109"/>
      <c r="D2" s="109"/>
      <c r="E2" s="115" t="s">
        <v>0</v>
      </c>
      <c r="F2" s="115"/>
      <c r="G2" s="115"/>
      <c r="H2" s="109" t="s">
        <v>106</v>
      </c>
      <c r="I2" s="109"/>
      <c r="J2" s="109" t="s">
        <v>15</v>
      </c>
      <c r="K2" s="109"/>
      <c r="L2" s="146"/>
      <c r="AA2" s="1" t="s">
        <v>16</v>
      </c>
    </row>
    <row r="3" spans="1:27" ht="189.95" customHeight="1" thickBot="1" x14ac:dyDescent="0.5">
      <c r="A3" s="145"/>
      <c r="B3" s="106" t="s">
        <v>212</v>
      </c>
      <c r="C3" s="45" t="s">
        <v>132</v>
      </c>
      <c r="D3" s="46" t="s">
        <v>133</v>
      </c>
      <c r="E3" s="47" t="s">
        <v>184</v>
      </c>
      <c r="F3" s="48" t="s">
        <v>134</v>
      </c>
      <c r="G3" s="105" t="s">
        <v>185</v>
      </c>
      <c r="H3" s="49" t="s">
        <v>27</v>
      </c>
      <c r="I3" s="105" t="s">
        <v>138</v>
      </c>
      <c r="J3" s="47" t="s">
        <v>136</v>
      </c>
      <c r="K3" s="48" t="s">
        <v>109</v>
      </c>
      <c r="L3" s="50" t="s">
        <v>30</v>
      </c>
    </row>
    <row r="4" spans="1:27" ht="216" customHeight="1" thickBot="1" x14ac:dyDescent="0.5">
      <c r="A4" s="81" t="s">
        <v>115</v>
      </c>
      <c r="B4" s="85" t="s">
        <v>139</v>
      </c>
      <c r="C4" s="86" t="s">
        <v>140</v>
      </c>
      <c r="D4" s="86" t="s">
        <v>69</v>
      </c>
      <c r="E4" s="86" t="s">
        <v>141</v>
      </c>
      <c r="F4" s="86" t="s">
        <v>142</v>
      </c>
      <c r="G4" s="86" t="s">
        <v>143</v>
      </c>
      <c r="H4" s="86" t="s">
        <v>181</v>
      </c>
      <c r="I4" s="86" t="s">
        <v>182</v>
      </c>
      <c r="J4" s="86" t="s">
        <v>144</v>
      </c>
      <c r="K4" s="86" t="s">
        <v>145</v>
      </c>
      <c r="L4" s="87" t="s">
        <v>146</v>
      </c>
    </row>
    <row r="5" spans="1:27" ht="217.5" customHeight="1" x14ac:dyDescent="0.45">
      <c r="A5" s="81" t="s">
        <v>116</v>
      </c>
      <c r="B5" s="56" t="s">
        <v>147</v>
      </c>
      <c r="C5" s="57" t="s">
        <v>148</v>
      </c>
      <c r="D5" s="57" t="s">
        <v>186</v>
      </c>
      <c r="E5" s="57" t="s">
        <v>188</v>
      </c>
      <c r="F5" s="57" t="s">
        <v>150</v>
      </c>
      <c r="G5" s="57" t="s">
        <v>151</v>
      </c>
      <c r="H5" s="57" t="s">
        <v>189</v>
      </c>
      <c r="I5" s="57" t="s">
        <v>190</v>
      </c>
      <c r="J5" s="57" t="s">
        <v>191</v>
      </c>
      <c r="K5" s="57" t="s">
        <v>152</v>
      </c>
      <c r="L5" s="58" t="s">
        <v>192</v>
      </c>
    </row>
    <row r="6" spans="1:27" ht="292.5" customHeight="1" x14ac:dyDescent="0.45">
      <c r="A6" s="81" t="s">
        <v>117</v>
      </c>
      <c r="B6" s="56" t="s">
        <v>153</v>
      </c>
      <c r="C6" s="57" t="s">
        <v>205</v>
      </c>
      <c r="D6" s="57" t="s">
        <v>154</v>
      </c>
      <c r="E6" s="57" t="s">
        <v>155</v>
      </c>
      <c r="F6" s="57" t="s">
        <v>156</v>
      </c>
      <c r="G6" s="57" t="s">
        <v>193</v>
      </c>
      <c r="H6" s="57" t="s">
        <v>157</v>
      </c>
      <c r="I6" s="57" t="s">
        <v>194</v>
      </c>
      <c r="J6" s="57" t="s">
        <v>206</v>
      </c>
      <c r="K6" s="57" t="s">
        <v>158</v>
      </c>
      <c r="L6" s="58" t="s">
        <v>159</v>
      </c>
    </row>
    <row r="7" spans="1:27" ht="314.25" customHeight="1" x14ac:dyDescent="0.45">
      <c r="A7" s="81" t="s">
        <v>118</v>
      </c>
      <c r="B7" s="56" t="s">
        <v>196</v>
      </c>
      <c r="C7" s="57" t="s">
        <v>211</v>
      </c>
      <c r="D7" s="57" t="s">
        <v>162</v>
      </c>
      <c r="E7" s="57" t="s">
        <v>207</v>
      </c>
      <c r="F7" s="57" t="s">
        <v>208</v>
      </c>
      <c r="G7" s="57" t="s">
        <v>163</v>
      </c>
      <c r="H7" s="57" t="s">
        <v>164</v>
      </c>
      <c r="I7" s="57" t="s">
        <v>197</v>
      </c>
      <c r="J7" s="57" t="s">
        <v>165</v>
      </c>
      <c r="K7" s="57" t="s">
        <v>166</v>
      </c>
      <c r="L7" s="58" t="s">
        <v>167</v>
      </c>
    </row>
    <row r="8" spans="1:27" ht="345.75" customHeight="1" x14ac:dyDescent="0.45">
      <c r="A8" s="81" t="s">
        <v>119</v>
      </c>
      <c r="B8" s="56" t="s">
        <v>198</v>
      </c>
      <c r="C8" s="57" t="s">
        <v>209</v>
      </c>
      <c r="D8" s="57" t="s">
        <v>210</v>
      </c>
      <c r="E8" s="57" t="s">
        <v>199</v>
      </c>
      <c r="F8" s="57" t="s">
        <v>169</v>
      </c>
      <c r="G8" s="57" t="s">
        <v>200</v>
      </c>
      <c r="H8" s="57" t="s">
        <v>170</v>
      </c>
      <c r="I8" s="57" t="s">
        <v>171</v>
      </c>
      <c r="J8" s="57" t="s">
        <v>172</v>
      </c>
      <c r="K8" s="57" t="s">
        <v>173</v>
      </c>
      <c r="L8" s="58" t="s">
        <v>201</v>
      </c>
    </row>
    <row r="9" spans="1:27" ht="255.75" customHeight="1" thickBot="1" x14ac:dyDescent="0.5">
      <c r="A9" s="82" t="s">
        <v>120</v>
      </c>
      <c r="B9" s="59" t="s">
        <v>174</v>
      </c>
      <c r="C9" s="60" t="s">
        <v>175</v>
      </c>
      <c r="D9" s="60" t="s">
        <v>176</v>
      </c>
      <c r="E9" s="60" t="s">
        <v>202</v>
      </c>
      <c r="F9" s="60" t="s">
        <v>38</v>
      </c>
      <c r="G9" s="60" t="s">
        <v>45</v>
      </c>
      <c r="H9" s="60" t="s">
        <v>203</v>
      </c>
      <c r="I9" s="60" t="s">
        <v>178</v>
      </c>
      <c r="J9" s="60" t="s">
        <v>179</v>
      </c>
      <c r="K9" s="60" t="s">
        <v>180</v>
      </c>
      <c r="L9" s="61" t="s">
        <v>60</v>
      </c>
    </row>
  </sheetData>
  <mergeCells count="6">
    <mergeCell ref="A2:A3"/>
    <mergeCell ref="B1:L1"/>
    <mergeCell ref="B2:D2"/>
    <mergeCell ref="E2:G2"/>
    <mergeCell ref="H2:I2"/>
    <mergeCell ref="J2:L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CA3294408356C41AC0D9E4C22AEB012" ma:contentTypeVersion="7" ma:contentTypeDescription="Create a new document." ma:contentTypeScope="" ma:versionID="66d1ae363642e9c3f6f37e58bc63f07c">
  <xsd:schema xmlns:xsd="http://www.w3.org/2001/XMLSchema" xmlns:xs="http://www.w3.org/2001/XMLSchema" xmlns:p="http://schemas.microsoft.com/office/2006/metadata/properties" xmlns:ns2="d1fdfb39-e8b0-45ee-81ea-c5358398ed85" xmlns:ns3="6ab03519-02b8-4ee5-ad72-993d5035a5a9" targetNamespace="http://schemas.microsoft.com/office/2006/metadata/properties" ma:root="true" ma:fieldsID="b1ab8fcadbe6e0c0768e8efc9ae912f4" ns2:_="" ns3:_="">
    <xsd:import namespace="d1fdfb39-e8b0-45ee-81ea-c5358398ed85"/>
    <xsd:import namespace="6ab03519-02b8-4ee5-ad72-993d5035a5a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fdfb39-e8b0-45ee-81ea-c5358398ed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b03519-02b8-4ee5-ad72-993d5035a5a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328688-8FD3-4C95-A245-3CCB7FD0E330}">
  <ds:schemaRefs>
    <ds:schemaRef ds:uri="http://purl.org/dc/terms/"/>
    <ds:schemaRef ds:uri="http://schemas.microsoft.com/office/infopath/2007/PartnerControls"/>
    <ds:schemaRef ds:uri="http://schemas.openxmlformats.org/package/2006/metadata/core-properties"/>
    <ds:schemaRef ds:uri="http://purl.org/dc/dcmitype/"/>
    <ds:schemaRef ds:uri="http://www.w3.org/XML/1998/namespace"/>
    <ds:schemaRef ds:uri="6ab03519-02b8-4ee5-ad72-993d5035a5a9"/>
    <ds:schemaRef ds:uri="http://schemas.microsoft.com/office/2006/documentManagement/types"/>
    <ds:schemaRef ds:uri="d1fdfb39-e8b0-45ee-81ea-c5358398ed85"/>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931EAD9B-84A5-43DF-89ED-41A38B34276C}">
  <ds:schemaRefs>
    <ds:schemaRef ds:uri="http://schemas.microsoft.com/sharepoint/v3/contenttype/forms"/>
  </ds:schemaRefs>
</ds:datastoreItem>
</file>

<file path=customXml/itemProps3.xml><?xml version="1.0" encoding="utf-8"?>
<ds:datastoreItem xmlns:ds="http://schemas.openxmlformats.org/officeDocument/2006/customXml" ds:itemID="{4F7E06FD-2927-41E0-8AC6-7E4BBD6AC8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fdfb39-e8b0-45ee-81ea-c5358398ed85"/>
    <ds:schemaRef ds:uri="6ab03519-02b8-4ee5-ad72-993d5035a5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CMIS Evaluation</vt:lpstr>
      <vt:lpstr>CMIS Evaluationxx</vt:lpstr>
      <vt:lpstr>CMIS Maturity Score</vt:lpstr>
      <vt:lpstr>Maturity Characteristics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Fredrick</dc:creator>
  <cp:lastModifiedBy>Tremont, Gretchen Bitar</cp:lastModifiedBy>
  <dcterms:created xsi:type="dcterms:W3CDTF">2021-02-23T19:15:03Z</dcterms:created>
  <dcterms:modified xsi:type="dcterms:W3CDTF">2021-09-24T19:00:22Z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0x0101007CA3294408356C41AC0D9E4C22AEB012</vt:lpwstr>
  </property>
</Properties>
</file>